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veiligheidsregiozhz.sharepoint.com/sites/BRWAanbestedingdienstvoertuigen-Aanbestedingsdocumenten/Shared Documents/Aanbesteding/03. Nota van Inlichtingen/2e NVI/"/>
    </mc:Choice>
  </mc:AlternateContent>
  <xr:revisionPtr revIDLastSave="21" documentId="8_{27889370-FFC5-40B0-ABCF-85C3E6C3ECC7}" xr6:coauthVersionLast="47" xr6:coauthVersionMax="47" xr10:uidLastSave="{29AC1469-FB71-43F1-AD32-F168BE35E5AB}"/>
  <bookViews>
    <workbookView xWindow="-28920" yWindow="-120" windowWidth="29040" windowHeight="17520" xr2:uid="{84592714-FE4F-494A-BCE7-197BC999F379}"/>
  </bookViews>
  <sheets>
    <sheet name="Prijzenblad" sheetId="9" r:id="rId1"/>
    <sheet name="Specificaties voertuig 8" sheetId="22" r:id="rId2"/>
    <sheet name="Specificaties voertuig 9" sheetId="24" r:id="rId3"/>
  </sheets>
  <definedNames>
    <definedName name="_xlnm.Print_Area" localSheetId="0">Prijzenblad!$A$1:$D$13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 i="9" l="1"/>
  <c r="D13" i="9"/>
  <c r="D19" i="9"/>
  <c r="D20" i="9" s="1"/>
  <c r="C28" i="9" s="1"/>
  <c r="D28" i="9" s="1"/>
  <c r="D9" i="9" l="1"/>
  <c r="D10" i="9" s="1"/>
  <c r="C27" i="9" l="1"/>
  <c r="D27" i="9" s="1"/>
  <c r="D30" i="9" s="1"/>
</calcChain>
</file>

<file path=xl/sharedStrings.xml><?xml version="1.0" encoding="utf-8"?>
<sst xmlns="http://schemas.openxmlformats.org/spreadsheetml/2006/main" count="191" uniqueCount="110">
  <si>
    <t>PRIJZENBLAD (Perceel 2)</t>
  </si>
  <si>
    <t>Verplicht invulveld</t>
  </si>
  <si>
    <t xml:space="preserve">Voertuig 8: Grote bedrijfswagen - bestelwagen t.b.v. specifieke toepassing TMM 5000kg </t>
  </si>
  <si>
    <t>Prijscomponent</t>
  </si>
  <si>
    <t>Bruto catalogusprijs obv voertuig conform PVE</t>
  </si>
  <si>
    <t>Korting in Euro's</t>
  </si>
  <si>
    <t>Bruto catalogusprijs minus korting</t>
  </si>
  <si>
    <t>Op- &amp; inbouw</t>
  </si>
  <si>
    <t>Totaalprijs voertuig 8</t>
  </si>
  <si>
    <t xml:space="preserve">Voertuig 9: Grote bedrijfswagen - chassiscabine TMM 5000kg </t>
  </si>
  <si>
    <t>Totaalprijs voertuig 9</t>
  </si>
  <si>
    <t>Totalen prijscomponent</t>
  </si>
  <si>
    <t>Omschrijving</t>
  </si>
  <si>
    <t>Aantal</t>
  </si>
  <si>
    <t>Totaalprijs per voertuig</t>
  </si>
  <si>
    <t>Aantal x Prijs</t>
  </si>
  <si>
    <t xml:space="preserve">Voertuig 8: Bestelwagen t.b.v. specifieke toepassing  </t>
  </si>
  <si>
    <t xml:space="preserve">Voertuig 9: Chassiscabine  </t>
  </si>
  <si>
    <t>INSCHRIJFPRIJS</t>
  </si>
  <si>
    <t xml:space="preserve">OPSLAGPERCENTAGE OP- &amp; INBOUW </t>
  </si>
  <si>
    <t>Alle geoffreerde tarieven zijn in Euro exclusief BTW;</t>
  </si>
  <si>
    <t>De opgegeven aantallen zijn indicatief en gebaseerd op een verwachte afname verspreid over 96 maanden. Partijen kunnen hier gedurende de contractperiode geen rechten aan ontlenen.</t>
  </si>
  <si>
    <t>Toelichting</t>
  </si>
  <si>
    <t xml:space="preserve">De inschrijfprijs voor een een grote bestelwagen t.b.v. specifieke toepassing met een TMM van 5000kg  dient gebaseerd te zijn op een conventioneel fossiel aangedreven voertuig dat voldoet aan de eisen uit het Programma van Eisen.  Qua uitvoering dient bij de inschrijfprijs rekening gehouden te worden met een operationele uitvoering en de in deze specificatie opgenomen optionele eisen / uitvoering. </t>
  </si>
  <si>
    <t xml:space="preserve">Omschrijving  </t>
  </si>
  <si>
    <t>Verwijzing PvE</t>
  </si>
  <si>
    <t>Bestelwagen t.b.v. specifieke toepassingen TMM 5000kg</t>
  </si>
  <si>
    <t>Eis</t>
  </si>
  <si>
    <t>Het voertuig wordt geleverd met een conventionele fossiele aandrijving.</t>
  </si>
  <si>
    <t xml:space="preserve">Alg. </t>
  </si>
  <si>
    <t xml:space="preserve">Eis </t>
  </si>
  <si>
    <t>Voldoen aan de eisen genoemde onder 'Algemeen' in het PvE.</t>
  </si>
  <si>
    <t>Alg. PvE</t>
  </si>
  <si>
    <t>Voldoen aan de eisen voor een operationeel voertuig genoemd onder 'Algemeen Op- &amp; inbouw' in het PvE.</t>
  </si>
  <si>
    <t>Alg. Op- &amp; inbouw  PvE</t>
  </si>
  <si>
    <t>Voldoen aan de eisen genoemd onder 'Specifiek N-groot TMM 5000kg' in het PvE.</t>
  </si>
  <si>
    <t>Spec. PvE</t>
  </si>
  <si>
    <t>Verplicht te leveren opties aanvullend op de algemene en specifieke eisen</t>
  </si>
  <si>
    <t xml:space="preserve">Optie </t>
  </si>
  <si>
    <t>Operationele bedrijfsvoertuigen &gt;3500kg worden afgeleverd met de carrosseriecode 31 'Brandweerwagen'.</t>
  </si>
  <si>
    <t>Alg. 1.5</t>
  </si>
  <si>
    <t>Kleur: Brandweerrood - RAL3000.</t>
  </si>
  <si>
    <t>Alg. 2.1</t>
  </si>
  <si>
    <t>Optie</t>
  </si>
  <si>
    <t xml:space="preserve">Striping conform geldende voorschriften met de volgende specificaties: </t>
  </si>
  <si>
    <t>Alg. 2.4</t>
  </si>
  <si>
    <t xml:space="preserve">    regionaam: Zuid-Holland Zuid</t>
  </si>
  <si>
    <t xml:space="preserve">    voertuignummer: 18-0000</t>
  </si>
  <si>
    <t xml:space="preserve">    functienaam: Waterongevallen </t>
  </si>
  <si>
    <t>Privacyglas vanaf de B-stijl naar achteren (ruiten in de schuifdeuren).</t>
  </si>
  <si>
    <t>Alg. 2.7</t>
  </si>
  <si>
    <t xml:space="preserve">Achteruitrij-camera af fabriek die het terrein achter het voertuig middels een display op het dashboard voor de bestuurder in het zich brengt wanneer de achteruitrijversnelling is ingesteld. </t>
  </si>
  <si>
    <t>Alg. 2.15</t>
  </si>
  <si>
    <t xml:space="preserve">De stoelen / banken worden geleverd met materiaal dat vuil en waterafstotend is. </t>
  </si>
  <si>
    <t>Alg. 3.8</t>
  </si>
  <si>
    <t>De achteras van een voertuig is leverbaar met dubbel-lucht.</t>
  </si>
  <si>
    <t>N-5t. 1.5</t>
  </si>
  <si>
    <t>De topsnelheid van een het eerste lijns voertuig is tenminste 120km/h.</t>
  </si>
  <si>
    <t>N-5t. 1.8</t>
  </si>
  <si>
    <t>Het voertuig heeft een minimale vrije binnenhoogte van 1950mm.</t>
  </si>
  <si>
    <t>N-5t. 1.11</t>
  </si>
  <si>
    <t>Het voertuig wordt geleverd met extra schuifdeur aan de zijde van de bestuurder.</t>
  </si>
  <si>
    <t>N-5t. 1.16</t>
  </si>
  <si>
    <t>De schuifdeuren links en rechts zijn voorzien van een ruit.</t>
  </si>
  <si>
    <t>N-5t. 1.17</t>
  </si>
  <si>
    <t>De hemelbekleding dient (indien van toepassing) door te lopen in het passagiersgedeelte.</t>
  </si>
  <si>
    <t>N-5t. 1.22</t>
  </si>
  <si>
    <t>De laadvloer is afgewerkt met minimaal 9mm dik watervast verlijmd multiplex (Wisa-deck antslislip of gelijkwaardig materiaal) met een eerste klas buitenkwaliteit.</t>
  </si>
  <si>
    <t>N-5t. 1.23</t>
  </si>
  <si>
    <t>Het voertuig is leverbaar met een dodehoek spiegel.</t>
  </si>
  <si>
    <t>N-5t. 1.28</t>
  </si>
  <si>
    <t>De laadruimte is voorzien van extra werkverlichting (LED-verlichting) die apart geschakeld wordt door een schakelaar in de laadruimte, plaats in overleg. De inventaris is hierdoor duidelijk herkenbaar en de informatie dient leesbaar te zijn.</t>
  </si>
  <si>
    <t>N-5t. 1.29</t>
  </si>
  <si>
    <t>Het voertuig wordt door opdrachtnemer voorzien van een extra (onderhoudsarme) accessoire-accu.</t>
  </si>
  <si>
    <t>Opi. 2.2</t>
  </si>
  <si>
    <t xml:space="preserve">Capaciteit van de extra accessoire-accu is tenminste 100Ah en dient alle elektrische apparatuur gedurende tenminste 4 uur van stroom te kunnen blijven voorzien bij een niet draaiende motor. </t>
  </si>
  <si>
    <t>Opi 2.3</t>
  </si>
  <si>
    <t>Primaire verliching: één vaste module op het dak gemonteerd in de kleuren blauw &amp; amber, aangevuld met twee flitsers of beacons achter. (PvE uitvoering 1) .</t>
  </si>
  <si>
    <t>Opi 3.2</t>
  </si>
  <si>
    <t xml:space="preserve">Secundaire verlichting: 2x grill-flitser kleur blauw &amp; amber, 2x nummerplaatflitser in de kleur blauw aan elke  kant 1 en spiegelflitsters in de kleur blauw of indien spiegelflitsers niet mogelijk zijn bumper flitser in de kleur blauw.  </t>
  </si>
  <si>
    <t>Opi 3.7</t>
  </si>
  <si>
    <t>Knipperende koplampen conform PvE.</t>
  </si>
  <si>
    <t>Opi 3.11</t>
  </si>
  <si>
    <t>Inbouw van één aangeleverde carkit, inclusief voeding voor een mobiele telefoon.</t>
  </si>
  <si>
    <t xml:space="preserve">Opi 4.1 </t>
  </si>
  <si>
    <t>Inbouw van twee aangeleverde carkits voor een C2000 portofoon, inclusief daarbij behorende voeding 12V, dak-antenne, ptt-schakelaar, microfoon en speaker.</t>
  </si>
  <si>
    <t>Opi 4.2 t/m 4.5</t>
  </si>
  <si>
    <t>Inbouw tablet t.b.v. navigatie en operationele informatie.</t>
  </si>
  <si>
    <t>Opi 4.7</t>
  </si>
  <si>
    <t>Inbouw van aangeleverde handlamp in lader, inclusief 12V voeding.</t>
  </si>
  <si>
    <t>Opi 5.2</t>
  </si>
  <si>
    <t xml:space="preserve">De inschrijfprijs voor Chassis-cabine met een technisch maximum massa van 5000kg dient te voldoen aan de eisen uit het Programma van Eisen. De inschrijfprijs dient gebaseerd te zijn op een operationele uitvoering en de in deze specificatie opgenomen optionele eisen / uitvoering. </t>
  </si>
  <si>
    <t>Grote bedrijfsvoertuigen - Chassis cabine TMM 5000kg</t>
  </si>
  <si>
    <t>Het voertuig wordt geleverd als enkele chassiscabine.</t>
  </si>
  <si>
    <t>Alg.</t>
  </si>
  <si>
    <t xml:space="preserve">    functienaam: Logistiek</t>
  </si>
  <si>
    <t>De topsnelheid van het voertuig is tenminste 90km/h.</t>
  </si>
  <si>
    <t>N-5t. 1.7</t>
  </si>
  <si>
    <t xml:space="preserve">Het voertuig is voorbereid voor een opbouw, bijvoorbeeld een citybox of gelijkwaardig. </t>
  </si>
  <si>
    <t>N-5t. 1.30</t>
  </si>
  <si>
    <t>Het voertuig is geschikt / voorbereid voor het opbouwen van een elektrische laadklep met een laadgewicht van 1500kg.</t>
  </si>
  <si>
    <t>N-5t. 1.31</t>
  </si>
  <si>
    <t>Primaire verliching: één vaste module op het dak gemonteerd in de kleuren blauw &amp; amber, aangevuld met twee flitsers of beacons achter (PvE uitvoering 1).</t>
  </si>
  <si>
    <t xml:space="preserve">Secundaire verlichting: 2x grill-flitser kleur blauw &amp; amber.  </t>
  </si>
  <si>
    <t>Inbouw van één aangeleverde handlamp in lader, inclusief 12V voeding.</t>
  </si>
  <si>
    <t>Inschrijver wordt verzocht een opslagpercentage over de eigen kostprijs voor op- &amp; inbouw te offreren, waarin alle kosten en winst voor Inschrijver verwerkt dienen te zijn. De kostprijs is de prijs die Opdrachtnemer ontvangt van de fabrikant of leverancier. Eventuele bekende en achteraf te verrekenen kortingen van fabrikant of distributeur dienen hierin ook te zijn verwerkt. Indien VRZHZ de juistheid van de aangeboden prijs wil verifiëren, dan biedt Opdrachtnemer inzage in haar administratie om zo aantoonbaar te maken dat de juiste opslagpercentages zijn toegepast. 
Indien VRZHZ twijfelt aan de calculatie van de prijzen en uw inzage in administratie of een onderbouwing naar mening van VRZHZ niet voldoende is, heeft VRZHZ de mogelijkheid om een marktconformiteitstoets uit te voeren. De marktconformiteitstoets vindt plaats op de volgende wijze: VRZHZ onderzoekt de tarieven en prijzen van andere marktpartijen die een zelfde, of zoveel mogelijk vergelijkbaar product leveren.</t>
  </si>
  <si>
    <t>Tarieven opgeven in hele Euro's;</t>
  </si>
  <si>
    <r>
      <t xml:space="preserve">Toegepast kortingspercentage over de bruto cataloguswaarde van het voertuig inclusief opties </t>
    </r>
    <r>
      <rPr>
        <strike/>
        <sz val="10"/>
        <color rgb="FFFF0000"/>
        <rFont val="Aptos Narrow"/>
        <family val="2"/>
        <scheme val="minor"/>
      </rPr>
      <t>en accesoires</t>
    </r>
    <r>
      <rPr>
        <sz val="10"/>
        <color theme="1"/>
        <rFont val="Aptos Narrow"/>
        <family val="2"/>
        <scheme val="minor"/>
      </rPr>
      <t xml:space="preserve"> (af fabriek en af dealer), exclusief opbouw en belastingen. </t>
    </r>
  </si>
  <si>
    <r>
      <t>Toegepast kortingspercentage over de bruto cataloguswaarde van het voertuig inclusief opties</t>
    </r>
    <r>
      <rPr>
        <strike/>
        <sz val="10"/>
        <color rgb="FFFF0000"/>
        <rFont val="Aptos Narrow"/>
        <family val="2"/>
        <scheme val="minor"/>
      </rPr>
      <t xml:space="preserve"> en accesoires</t>
    </r>
    <r>
      <rPr>
        <sz val="10"/>
        <color theme="1"/>
        <rFont val="Aptos Narrow"/>
        <family val="2"/>
        <scheme val="minor"/>
      </rPr>
      <t xml:space="preserve"> (af fabriek en af dealer), exclusief opbouw en belastingen. </t>
    </r>
  </si>
  <si>
    <t>Accessoires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</si>
</sst>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 #,##0;[Red]&quot;€&quot;\ \-#,##0"/>
    <numFmt numFmtId="44" formatCode="_ &quot;€&quot;\ * #,##0.00_ ;_ &quot;€&quot;\ * \-#,##0.00_ ;_ &quot;€&quot;\ * &quot;-&quot;??_ ;_ @_ "/>
    <numFmt numFmtId="164" formatCode="_ &quot;€&quot;\ * #,##0_ ;_ &quot;€&quot;\ * \-#,##0_ ;_ &quot;€&quot;\ * &quot;-&quot;??_ ;_ @_ "/>
  </numFmts>
  <fonts count="17" x14ac:knownFonts="1">
    <font>
      <sz val="11"/>
      <color theme="1"/>
      <name val="Aptos Narrow"/>
      <family val="2"/>
      <scheme val="minor"/>
    </font>
    <font>
      <b/>
      <sz val="10"/>
      <color theme="1"/>
      <name val="Aptos Narrow"/>
      <family val="2"/>
      <scheme val="minor"/>
    </font>
    <font>
      <sz val="10"/>
      <color theme="1"/>
      <name val="Aptos Narrow"/>
      <family val="2"/>
      <scheme val="minor"/>
    </font>
    <font>
      <b/>
      <u/>
      <sz val="10"/>
      <color theme="1"/>
      <name val="Aptos Narrow"/>
      <family val="2"/>
      <scheme val="minor"/>
    </font>
    <font>
      <sz val="10"/>
      <color theme="1"/>
      <name val="Verdana"/>
      <family val="2"/>
    </font>
    <font>
      <sz val="10"/>
      <name val="Aptos Narrow"/>
      <family val="2"/>
      <scheme val="minor"/>
    </font>
    <font>
      <b/>
      <sz val="16"/>
      <color theme="1"/>
      <name val="Aptos Narrow"/>
      <family val="2"/>
      <scheme val="minor"/>
    </font>
    <font>
      <sz val="8"/>
      <name val="Aptos Narrow"/>
      <family val="2"/>
      <scheme val="minor"/>
    </font>
    <font>
      <b/>
      <sz val="12"/>
      <color rgb="FF000000"/>
      <name val="Aptos Narrow"/>
      <family val="2"/>
      <scheme val="minor"/>
    </font>
    <font>
      <sz val="10"/>
      <color rgb="FF000000"/>
      <name val="Aptos Narrow"/>
      <family val="2"/>
      <scheme val="minor"/>
    </font>
    <font>
      <b/>
      <u/>
      <sz val="10"/>
      <color rgb="FF000000"/>
      <name val="Aptos Narrow"/>
      <family val="2"/>
      <scheme val="minor"/>
    </font>
    <font>
      <u/>
      <sz val="10"/>
      <color rgb="FF000000"/>
      <name val="Aptos Narrow"/>
      <family val="2"/>
      <scheme val="minor"/>
    </font>
    <font>
      <i/>
      <sz val="10"/>
      <color rgb="FF000000"/>
      <name val="Aptos Narrow"/>
      <family val="2"/>
      <scheme val="minor"/>
    </font>
    <font>
      <b/>
      <sz val="12"/>
      <color theme="1"/>
      <name val="Aptos Narrow"/>
      <family val="2"/>
      <scheme val="minor"/>
    </font>
    <font>
      <sz val="11"/>
      <color rgb="FF002060"/>
      <name val="Aptos Narrow"/>
      <scheme val="minor"/>
    </font>
    <font>
      <b/>
      <sz val="10"/>
      <name val="Aptos Narrow"/>
      <family val="2"/>
      <scheme val="minor"/>
    </font>
    <font>
      <strike/>
      <sz val="10"/>
      <color rgb="FFFF0000"/>
      <name val="Aptos Narrow"/>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7" tint="0.39997558519241921"/>
        <bgColor indexed="64"/>
      </patternFill>
    </fill>
    <fill>
      <patternFill patternType="solid">
        <fgColor rgb="FF92D050"/>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82">
    <xf numFmtId="0" fontId="0" fillId="0" borderId="0" xfId="0"/>
    <xf numFmtId="0" fontId="2" fillId="0" borderId="0" xfId="0" applyFont="1"/>
    <xf numFmtId="49" fontId="1" fillId="0" borderId="0" xfId="0" applyNumberFormat="1" applyFont="1"/>
    <xf numFmtId="0" fontId="4" fillId="0" borderId="0" xfId="0" applyFont="1" applyAlignment="1">
      <alignment vertical="top" wrapText="1"/>
    </xf>
    <xf numFmtId="49" fontId="2" fillId="0" borderId="0" xfId="0" applyNumberFormat="1" applyFont="1"/>
    <xf numFmtId="164" fontId="2" fillId="0" borderId="0" xfId="0" applyNumberFormat="1" applyFont="1"/>
    <xf numFmtId="0" fontId="1" fillId="0" borderId="1" xfId="0" applyFont="1" applyBorder="1"/>
    <xf numFmtId="49" fontId="2" fillId="0" borderId="1" xfId="0" applyNumberFormat="1" applyFont="1" applyBorder="1"/>
    <xf numFmtId="1" fontId="2" fillId="0" borderId="1" xfId="0" applyNumberFormat="1" applyFont="1" applyBorder="1"/>
    <xf numFmtId="0" fontId="2" fillId="0" borderId="2" xfId="0" applyFont="1" applyBorder="1"/>
    <xf numFmtId="164" fontId="1" fillId="4" borderId="1" xfId="0" applyNumberFormat="1" applyFont="1" applyFill="1" applyBorder="1"/>
    <xf numFmtId="164" fontId="2" fillId="0" borderId="1" xfId="0" applyNumberFormat="1" applyFont="1" applyBorder="1"/>
    <xf numFmtId="0" fontId="2" fillId="0" borderId="0" xfId="0" applyFont="1" applyAlignment="1">
      <alignment horizontal="left"/>
    </xf>
    <xf numFmtId="49" fontId="1" fillId="0" borderId="1" xfId="0" applyNumberFormat="1" applyFont="1" applyBorder="1" applyAlignment="1">
      <alignment horizontal="right"/>
    </xf>
    <xf numFmtId="164" fontId="2" fillId="0" borderId="7" xfId="0" applyNumberFormat="1" applyFont="1" applyBorder="1"/>
    <xf numFmtId="0" fontId="2" fillId="0" borderId="0" xfId="0" applyFont="1" applyAlignment="1">
      <alignment horizontal="left" vertical="top" wrapText="1"/>
    </xf>
    <xf numFmtId="164" fontId="1" fillId="3" borderId="8" xfId="0" applyNumberFormat="1" applyFont="1" applyFill="1" applyBorder="1"/>
    <xf numFmtId="49" fontId="2" fillId="0" borderId="1" xfId="0" applyNumberFormat="1" applyFont="1" applyBorder="1" applyAlignment="1">
      <alignment horizontal="right"/>
    </xf>
    <xf numFmtId="49" fontId="1" fillId="5" borderId="3" xfId="0" applyNumberFormat="1" applyFont="1" applyFill="1" applyBorder="1"/>
    <xf numFmtId="49" fontId="3" fillId="5" borderId="4" xfId="0" applyNumberFormat="1" applyFont="1" applyFill="1" applyBorder="1"/>
    <xf numFmtId="0" fontId="3" fillId="5" borderId="5" xfId="0" applyFont="1" applyFill="1" applyBorder="1"/>
    <xf numFmtId="49" fontId="1" fillId="5" borderId="1" xfId="0" applyNumberFormat="1" applyFont="1" applyFill="1" applyBorder="1"/>
    <xf numFmtId="49" fontId="2" fillId="0" borderId="0" xfId="0" applyNumberFormat="1" applyFont="1" applyAlignment="1">
      <alignment horizontal="right"/>
    </xf>
    <xf numFmtId="164" fontId="1" fillId="0" borderId="0" xfId="0" applyNumberFormat="1" applyFont="1"/>
    <xf numFmtId="0" fontId="9" fillId="0" borderId="0" xfId="0" applyFont="1"/>
    <xf numFmtId="0" fontId="8" fillId="0" borderId="0" xfId="0" applyFont="1"/>
    <xf numFmtId="0" fontId="0" fillId="0" borderId="7" xfId="0" applyBorder="1" applyAlignment="1">
      <alignment vertical="top"/>
    </xf>
    <xf numFmtId="6" fontId="10" fillId="0" borderId="0" xfId="0" applyNumberFormat="1" applyFont="1"/>
    <xf numFmtId="49" fontId="2" fillId="0" borderId="4" xfId="0" applyNumberFormat="1" applyFont="1" applyBorder="1" applyAlignment="1">
      <alignment horizontal="right"/>
    </xf>
    <xf numFmtId="164" fontId="2" fillId="0" borderId="5" xfId="0" applyNumberFormat="1" applyFont="1" applyBorder="1"/>
    <xf numFmtId="49" fontId="13" fillId="2" borderId="3" xfId="0" applyNumberFormat="1" applyFont="1" applyFill="1" applyBorder="1"/>
    <xf numFmtId="49" fontId="13" fillId="2" borderId="4" xfId="0" applyNumberFormat="1" applyFont="1" applyFill="1" applyBorder="1"/>
    <xf numFmtId="44" fontId="2" fillId="0" borderId="1" xfId="0" applyNumberFormat="1" applyFont="1" applyBorder="1"/>
    <xf numFmtId="0" fontId="14" fillId="0" borderId="0" xfId="0" applyFont="1" applyAlignment="1">
      <alignment wrapText="1"/>
    </xf>
    <xf numFmtId="0" fontId="0" fillId="0" borderId="0" xfId="0" applyAlignment="1">
      <alignment wrapText="1"/>
    </xf>
    <xf numFmtId="0" fontId="0" fillId="0" borderId="1" xfId="0" applyBorder="1" applyAlignment="1">
      <alignment vertical="top"/>
    </xf>
    <xf numFmtId="0" fontId="9" fillId="0" borderId="1" xfId="0" applyFont="1" applyBorder="1"/>
    <xf numFmtId="0" fontId="9" fillId="0" borderId="1" xfId="0" applyFont="1" applyBorder="1" applyAlignment="1">
      <alignment wrapText="1"/>
    </xf>
    <xf numFmtId="0" fontId="9" fillId="0" borderId="1" xfId="0" applyFont="1" applyBorder="1" applyAlignment="1">
      <alignment vertical="top"/>
    </xf>
    <xf numFmtId="0" fontId="9" fillId="0" borderId="1" xfId="0" applyFont="1" applyBorder="1" applyAlignment="1">
      <alignment vertical="top" wrapText="1"/>
    </xf>
    <xf numFmtId="0" fontId="0" fillId="0" borderId="1" xfId="0" applyBorder="1"/>
    <xf numFmtId="0" fontId="11" fillId="0" borderId="1" xfId="0" applyFont="1" applyBorder="1"/>
    <xf numFmtId="0" fontId="12" fillId="0" borderId="1" xfId="0" applyFont="1" applyBorder="1" applyAlignment="1">
      <alignment vertical="top" wrapText="1"/>
    </xf>
    <xf numFmtId="6" fontId="9" fillId="0" borderId="1" xfId="0" applyNumberFormat="1" applyFont="1" applyBorder="1"/>
    <xf numFmtId="0" fontId="9" fillId="0" borderId="0" xfId="0" applyFont="1" applyAlignment="1">
      <alignment vertical="top"/>
    </xf>
    <xf numFmtId="49" fontId="13" fillId="2" borderId="5" xfId="0" applyNumberFormat="1" applyFont="1" applyFill="1" applyBorder="1"/>
    <xf numFmtId="0" fontId="9" fillId="0" borderId="9" xfId="0" applyFont="1" applyBorder="1"/>
    <xf numFmtId="0" fontId="9" fillId="0" borderId="9" xfId="0" applyFont="1" applyBorder="1" applyAlignment="1">
      <alignment vertical="top"/>
    </xf>
    <xf numFmtId="49" fontId="2" fillId="0" borderId="0" xfId="0" applyNumberFormat="1" applyFont="1" applyAlignment="1">
      <alignment horizontal="left" vertical="top"/>
    </xf>
    <xf numFmtId="0" fontId="2" fillId="6" borderId="0" xfId="0" applyFont="1" applyFill="1" applyAlignment="1">
      <alignment horizontal="left" vertical="top" wrapText="1"/>
    </xf>
    <xf numFmtId="49" fontId="2" fillId="6" borderId="0" xfId="0" applyNumberFormat="1" applyFont="1" applyFill="1"/>
    <xf numFmtId="0" fontId="2" fillId="6" borderId="0" xfId="0" applyFont="1" applyFill="1"/>
    <xf numFmtId="164" fontId="1" fillId="4" borderId="1" xfId="0" applyNumberFormat="1" applyFont="1" applyFill="1" applyBorder="1" applyProtection="1">
      <protection locked="0"/>
    </xf>
    <xf numFmtId="10" fontId="1" fillId="4" borderId="1" xfId="0" applyNumberFormat="1" applyFont="1" applyFill="1" applyBorder="1" applyProtection="1">
      <protection locked="0"/>
    </xf>
    <xf numFmtId="10" fontId="15" fillId="4" borderId="1" xfId="0" applyNumberFormat="1" applyFont="1" applyFill="1" applyBorder="1" applyProtection="1">
      <protection locked="0"/>
    </xf>
    <xf numFmtId="49" fontId="2" fillId="0" borderId="3" xfId="0" applyNumberFormat="1" applyFont="1" applyBorder="1" applyAlignment="1">
      <alignment horizontal="left" vertical="top" wrapText="1"/>
    </xf>
    <xf numFmtId="49" fontId="2" fillId="0" borderId="4" xfId="0" applyNumberFormat="1" applyFont="1" applyBorder="1" applyAlignment="1">
      <alignment horizontal="left" vertical="top" wrapText="1"/>
    </xf>
    <xf numFmtId="49" fontId="2" fillId="0" borderId="5" xfId="0" applyNumberFormat="1" applyFont="1" applyBorder="1" applyAlignment="1">
      <alignment horizontal="left" vertical="top" wrapText="1"/>
    </xf>
    <xf numFmtId="49" fontId="2" fillId="0" borderId="3" xfId="0" applyNumberFormat="1" applyFont="1" applyBorder="1" applyAlignment="1">
      <alignment horizontal="left"/>
    </xf>
    <xf numFmtId="49" fontId="2" fillId="0" borderId="4" xfId="0" applyNumberFormat="1" applyFont="1" applyBorder="1" applyAlignment="1">
      <alignment horizontal="left"/>
    </xf>
    <xf numFmtId="49" fontId="2" fillId="0" borderId="5" xfId="0" applyNumberFormat="1" applyFont="1" applyBorder="1" applyAlignment="1">
      <alignment horizontal="left"/>
    </xf>
    <xf numFmtId="49" fontId="1" fillId="2" borderId="3" xfId="0" applyNumberFormat="1" applyFont="1" applyFill="1" applyBorder="1" applyAlignment="1">
      <alignment horizontal="left"/>
    </xf>
    <xf numFmtId="49" fontId="1" fillId="2" borderId="4" xfId="0" applyNumberFormat="1" applyFont="1" applyFill="1" applyBorder="1" applyAlignment="1">
      <alignment horizontal="left"/>
    </xf>
    <xf numFmtId="49" fontId="1" fillId="2" borderId="5" xfId="0" applyNumberFormat="1" applyFont="1" applyFill="1" applyBorder="1" applyAlignment="1">
      <alignment horizontal="left"/>
    </xf>
    <xf numFmtId="49" fontId="6" fillId="0" borderId="0" xfId="0" applyNumberFormat="1" applyFont="1" applyAlignment="1">
      <alignment horizontal="left"/>
    </xf>
    <xf numFmtId="49" fontId="2" fillId="0" borderId="1" xfId="0" applyNumberFormat="1" applyFont="1" applyBorder="1" applyAlignment="1">
      <alignment horizontal="left" vertical="top" wrapText="1"/>
    </xf>
    <xf numFmtId="49" fontId="2" fillId="0" borderId="0" xfId="0" applyNumberFormat="1" applyFont="1" applyAlignment="1">
      <alignment horizontal="left" vertical="top"/>
    </xf>
    <xf numFmtId="49" fontId="5" fillId="0" borderId="0" xfId="0" applyNumberFormat="1" applyFont="1" applyAlignment="1">
      <alignment horizontal="lef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2" borderId="5" xfId="0" applyFont="1" applyFill="1" applyBorder="1" applyAlignment="1">
      <alignment horizontal="left" vertical="top" wrapText="1"/>
    </xf>
    <xf numFmtId="0" fontId="10" fillId="0" borderId="1" xfId="0" applyFont="1" applyBorder="1"/>
    <xf numFmtId="49" fontId="13" fillId="2" borderId="3" xfId="0" applyNumberFormat="1" applyFont="1" applyFill="1" applyBorder="1" applyAlignment="1">
      <alignment horizontal="left"/>
    </xf>
    <xf numFmtId="49" fontId="13" fillId="2" borderId="4" xfId="0" applyNumberFormat="1" applyFont="1" applyFill="1" applyBorder="1" applyAlignment="1">
      <alignment horizontal="left"/>
    </xf>
    <xf numFmtId="49" fontId="13" fillId="2" borderId="5" xfId="0" applyNumberFormat="1" applyFont="1" applyFill="1" applyBorder="1" applyAlignment="1">
      <alignment horizontal="left"/>
    </xf>
    <xf numFmtId="0" fontId="10" fillId="0" borderId="0" xfId="0" applyFont="1" applyAlignment="1">
      <alignment horizontal="left" vertical="top" wrapText="1"/>
    </xf>
    <xf numFmtId="0" fontId="9" fillId="0" borderId="6" xfId="0" applyFont="1" applyBorder="1" applyAlignment="1">
      <alignment horizontal="left" vertical="top" wrapText="1"/>
    </xf>
    <xf numFmtId="0" fontId="9" fillId="0" borderId="2" xfId="0" applyFont="1" applyBorder="1" applyAlignment="1">
      <alignment horizontal="left" vertical="top" wrapText="1"/>
    </xf>
    <xf numFmtId="0" fontId="9" fillId="0" borderId="7" xfId="0" applyFont="1" applyBorder="1" applyAlignment="1">
      <alignment horizontal="left" vertical="top" wrapText="1"/>
    </xf>
    <xf numFmtId="0" fontId="10" fillId="0" borderId="0" xfId="0" applyFont="1"/>
    <xf numFmtId="0" fontId="10" fillId="0" borderId="6" xfId="0" applyFont="1" applyBorder="1"/>
    <xf numFmtId="0" fontId="10" fillId="0" borderId="2" xfId="0" applyFont="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17E87-2599-4E77-8729-F9AB673EF140}">
  <sheetPr>
    <tabColor rgb="FF00B050"/>
  </sheetPr>
  <dimension ref="A1:J38"/>
  <sheetViews>
    <sheetView showGridLines="0" tabSelected="1" zoomScale="90" zoomScaleNormal="90" zoomScaleSheetLayoutView="145" workbookViewId="0">
      <selection activeCell="D8" sqref="D8"/>
    </sheetView>
  </sheetViews>
  <sheetFormatPr defaultColWidth="9.140625" defaultRowHeight="13.5" x14ac:dyDescent="0.25"/>
  <cols>
    <col min="1" max="1" width="45.42578125" style="4" customWidth="1"/>
    <col min="2" max="2" width="8.5703125" style="4" customWidth="1"/>
    <col min="3" max="3" width="19.85546875" style="4" customWidth="1"/>
    <col min="4" max="4" width="24.140625" style="1" customWidth="1"/>
    <col min="5" max="16384" width="9.140625" style="1"/>
  </cols>
  <sheetData>
    <row r="1" spans="1:10" ht="21" x14ac:dyDescent="0.35">
      <c r="A1" s="64" t="s">
        <v>0</v>
      </c>
      <c r="B1" s="64"/>
      <c r="C1" s="64"/>
      <c r="D1" s="64"/>
    </row>
    <row r="3" spans="1:10" ht="12.75" customHeight="1" x14ac:dyDescent="0.25">
      <c r="A3" s="10" t="s">
        <v>1</v>
      </c>
      <c r="B3" s="15"/>
      <c r="C3" s="15"/>
      <c r="D3" s="15"/>
      <c r="E3" s="3"/>
      <c r="F3" s="3"/>
      <c r="G3" s="3"/>
      <c r="H3" s="3"/>
      <c r="I3" s="3"/>
      <c r="J3" s="3"/>
    </row>
    <row r="4" spans="1:10" x14ac:dyDescent="0.25">
      <c r="E4" s="12"/>
    </row>
    <row r="5" spans="1:10" x14ac:dyDescent="0.25">
      <c r="A5" s="61" t="s">
        <v>2</v>
      </c>
      <c r="B5" s="62"/>
      <c r="C5" s="62"/>
      <c r="D5" s="63"/>
      <c r="E5" s="12"/>
    </row>
    <row r="6" spans="1:10" x14ac:dyDescent="0.25">
      <c r="A6" s="18" t="s">
        <v>3</v>
      </c>
      <c r="B6" s="19"/>
      <c r="C6" s="19"/>
      <c r="D6" s="20"/>
    </row>
    <row r="7" spans="1:10" x14ac:dyDescent="0.25">
      <c r="A7" s="58" t="s">
        <v>4</v>
      </c>
      <c r="B7" s="59"/>
      <c r="C7" s="60"/>
      <c r="D7" s="52">
        <v>0</v>
      </c>
    </row>
    <row r="8" spans="1:10" ht="29.25" customHeight="1" x14ac:dyDescent="0.25">
      <c r="A8" s="65" t="s">
        <v>107</v>
      </c>
      <c r="B8" s="65"/>
      <c r="C8" s="65"/>
      <c r="D8" s="53">
        <v>0</v>
      </c>
    </row>
    <row r="9" spans="1:10" ht="13.5" customHeight="1" x14ac:dyDescent="0.25">
      <c r="A9" s="65" t="s">
        <v>5</v>
      </c>
      <c r="B9" s="65"/>
      <c r="C9" s="65"/>
      <c r="D9" s="32">
        <f>D7*D8</f>
        <v>0</v>
      </c>
    </row>
    <row r="10" spans="1:10" x14ac:dyDescent="0.25">
      <c r="A10" s="65" t="s">
        <v>6</v>
      </c>
      <c r="B10" s="65"/>
      <c r="C10" s="65"/>
      <c r="D10" s="11">
        <f>D7-D9</f>
        <v>0</v>
      </c>
    </row>
    <row r="11" spans="1:10" x14ac:dyDescent="0.25">
      <c r="A11" s="55" t="s">
        <v>109</v>
      </c>
      <c r="B11" s="56"/>
      <c r="C11" s="57"/>
      <c r="D11" s="52">
        <v>0</v>
      </c>
    </row>
    <row r="12" spans="1:10" x14ac:dyDescent="0.25">
      <c r="A12" s="58" t="s">
        <v>7</v>
      </c>
      <c r="B12" s="59"/>
      <c r="C12" s="60"/>
      <c r="D12" s="52">
        <v>0</v>
      </c>
    </row>
    <row r="13" spans="1:10" x14ac:dyDescent="0.25">
      <c r="C13" s="17" t="s">
        <v>8</v>
      </c>
      <c r="D13" s="11">
        <f>D10+D11+D12</f>
        <v>0</v>
      </c>
    </row>
    <row r="14" spans="1:10" x14ac:dyDescent="0.25">
      <c r="C14" s="28"/>
      <c r="D14" s="29"/>
    </row>
    <row r="15" spans="1:10" x14ac:dyDescent="0.25">
      <c r="A15" s="61" t="s">
        <v>9</v>
      </c>
      <c r="B15" s="62"/>
      <c r="C15" s="62"/>
      <c r="D15" s="63"/>
      <c r="E15" s="12"/>
    </row>
    <row r="16" spans="1:10" x14ac:dyDescent="0.25">
      <c r="A16" s="18" t="s">
        <v>3</v>
      </c>
      <c r="B16" s="19"/>
      <c r="C16" s="19"/>
      <c r="D16" s="20"/>
    </row>
    <row r="17" spans="1:5" x14ac:dyDescent="0.25">
      <c r="A17" s="58" t="s">
        <v>4</v>
      </c>
      <c r="B17" s="59"/>
      <c r="C17" s="60"/>
      <c r="D17" s="52">
        <v>0</v>
      </c>
    </row>
    <row r="18" spans="1:5" ht="29.25" customHeight="1" x14ac:dyDescent="0.25">
      <c r="A18" s="65" t="s">
        <v>108</v>
      </c>
      <c r="B18" s="65"/>
      <c r="C18" s="65"/>
      <c r="D18" s="53">
        <v>0</v>
      </c>
    </row>
    <row r="19" spans="1:5" ht="13.5" customHeight="1" x14ac:dyDescent="0.25">
      <c r="A19" s="65" t="s">
        <v>5</v>
      </c>
      <c r="B19" s="65"/>
      <c r="C19" s="65"/>
      <c r="D19" s="32">
        <f>D17*D18</f>
        <v>0</v>
      </c>
    </row>
    <row r="20" spans="1:5" x14ac:dyDescent="0.25">
      <c r="A20" s="65" t="s">
        <v>6</v>
      </c>
      <c r="B20" s="65"/>
      <c r="C20" s="65"/>
      <c r="D20" s="11">
        <f>D17-D19</f>
        <v>0</v>
      </c>
    </row>
    <row r="21" spans="1:5" x14ac:dyDescent="0.25">
      <c r="A21" s="55" t="s">
        <v>109</v>
      </c>
      <c r="B21" s="56"/>
      <c r="C21" s="57"/>
      <c r="D21" s="52">
        <v>0</v>
      </c>
    </row>
    <row r="22" spans="1:5" x14ac:dyDescent="0.25">
      <c r="A22" s="58" t="s">
        <v>7</v>
      </c>
      <c r="B22" s="59"/>
      <c r="C22" s="60"/>
      <c r="D22" s="52">
        <v>0</v>
      </c>
    </row>
    <row r="23" spans="1:5" x14ac:dyDescent="0.25">
      <c r="C23" s="17" t="s">
        <v>10</v>
      </c>
      <c r="D23" s="11">
        <f>D20+D21+D22</f>
        <v>0</v>
      </c>
    </row>
    <row r="24" spans="1:5" x14ac:dyDescent="0.25">
      <c r="C24" s="22"/>
      <c r="D24" s="5"/>
    </row>
    <row r="25" spans="1:5" x14ac:dyDescent="0.25">
      <c r="A25" s="18" t="s">
        <v>11</v>
      </c>
      <c r="B25" s="19"/>
      <c r="C25" s="19"/>
      <c r="D25" s="20"/>
    </row>
    <row r="26" spans="1:5" ht="13.5" customHeight="1" x14ac:dyDescent="0.25">
      <c r="A26" s="6" t="s">
        <v>12</v>
      </c>
      <c r="B26" s="13" t="s">
        <v>13</v>
      </c>
      <c r="C26" s="13" t="s">
        <v>14</v>
      </c>
      <c r="D26" s="6" t="s">
        <v>15</v>
      </c>
    </row>
    <row r="27" spans="1:5" ht="13.5" customHeight="1" x14ac:dyDescent="0.25">
      <c r="A27" s="7" t="s">
        <v>16</v>
      </c>
      <c r="B27" s="8">
        <v>1</v>
      </c>
      <c r="C27" s="14">
        <f>D13</f>
        <v>0</v>
      </c>
      <c r="D27" s="11">
        <f>C27*B27</f>
        <v>0</v>
      </c>
    </row>
    <row r="28" spans="1:5" ht="13.5" customHeight="1" x14ac:dyDescent="0.25">
      <c r="A28" s="7" t="s">
        <v>17</v>
      </c>
      <c r="B28" s="8">
        <v>3</v>
      </c>
      <c r="C28" s="14">
        <f>D23</f>
        <v>0</v>
      </c>
      <c r="D28" s="11">
        <f>C28*B28</f>
        <v>0</v>
      </c>
    </row>
    <row r="29" spans="1:5" ht="14.25" thickBot="1" x14ac:dyDescent="0.3">
      <c r="A29" s="9"/>
      <c r="B29" s="9"/>
      <c r="C29" s="9"/>
      <c r="D29" s="9"/>
    </row>
    <row r="30" spans="1:5" ht="14.25" thickBot="1" x14ac:dyDescent="0.3">
      <c r="A30" s="21" t="s">
        <v>18</v>
      </c>
      <c r="B30" s="2"/>
      <c r="C30" s="1"/>
      <c r="D30" s="16">
        <f>SUM(D27:D28)</f>
        <v>0</v>
      </c>
      <c r="E30" s="5"/>
    </row>
    <row r="31" spans="1:5" x14ac:dyDescent="0.25">
      <c r="A31" s="2"/>
      <c r="B31" s="2"/>
      <c r="C31" s="1"/>
      <c r="D31" s="23"/>
      <c r="E31" s="5"/>
    </row>
    <row r="32" spans="1:5" x14ac:dyDescent="0.25">
      <c r="A32" s="21" t="s">
        <v>19</v>
      </c>
      <c r="B32" s="2"/>
      <c r="C32" s="1"/>
      <c r="D32" s="54">
        <v>0</v>
      </c>
      <c r="E32" s="5"/>
    </row>
    <row r="34" spans="1:7" ht="119.45" customHeight="1" x14ac:dyDescent="0.25">
      <c r="A34" s="68" t="s">
        <v>105</v>
      </c>
      <c r="B34" s="69"/>
      <c r="C34" s="69"/>
      <c r="D34" s="70"/>
      <c r="E34" s="4"/>
      <c r="F34" s="4"/>
      <c r="G34" s="4"/>
    </row>
    <row r="35" spans="1:7" s="51" customFormat="1" ht="10.5" customHeight="1" x14ac:dyDescent="0.25">
      <c r="A35" s="49"/>
      <c r="B35" s="49"/>
      <c r="C35" s="49"/>
      <c r="D35" s="49"/>
      <c r="E35" s="50"/>
      <c r="F35" s="50"/>
      <c r="G35" s="50"/>
    </row>
    <row r="36" spans="1:7" x14ac:dyDescent="0.25">
      <c r="A36" s="66" t="s">
        <v>20</v>
      </c>
      <c r="B36" s="66"/>
      <c r="C36" s="66"/>
      <c r="D36" s="66"/>
    </row>
    <row r="37" spans="1:7" x14ac:dyDescent="0.25">
      <c r="A37" s="48" t="s">
        <v>106</v>
      </c>
      <c r="B37" s="48"/>
      <c r="C37" s="48"/>
      <c r="D37" s="48"/>
      <c r="E37" s="4"/>
    </row>
    <row r="38" spans="1:7" ht="33" customHeight="1" x14ac:dyDescent="0.25">
      <c r="A38" s="67" t="s">
        <v>21</v>
      </c>
      <c r="B38" s="67"/>
      <c r="C38" s="67"/>
      <c r="D38" s="67"/>
      <c r="E38" s="4"/>
    </row>
  </sheetData>
  <sheetProtection algorithmName="SHA-512" hashValue="zpRk/RZjyQf0sUj1ZCfiGPaT+kbi4mmbYXTK5GyZ7+U3CIuSwFZlO7fJ+WmIbvY0hfSXhDHuxnnLYyrmFhqPEQ==" saltValue="Do+9s88QlNbyWHZqGBLJnA==" spinCount="100000" sheet="1" selectLockedCells="1"/>
  <mergeCells count="16">
    <mergeCell ref="A36:D36"/>
    <mergeCell ref="A38:D38"/>
    <mergeCell ref="A15:D15"/>
    <mergeCell ref="A17:C17"/>
    <mergeCell ref="A18:C18"/>
    <mergeCell ref="A19:C19"/>
    <mergeCell ref="A20:C20"/>
    <mergeCell ref="A22:C22"/>
    <mergeCell ref="A34:D34"/>
    <mergeCell ref="A12:C12"/>
    <mergeCell ref="A5:D5"/>
    <mergeCell ref="A1:D1"/>
    <mergeCell ref="A8:C8"/>
    <mergeCell ref="A9:C9"/>
    <mergeCell ref="A10:C10"/>
    <mergeCell ref="A7:C7"/>
  </mergeCells>
  <phoneticPr fontId="7" type="noConversion"/>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BF558-49B6-4D74-B87C-8E11DFAB1914}">
  <sheetPr>
    <tabColor theme="5"/>
  </sheetPr>
  <dimension ref="A1:C43"/>
  <sheetViews>
    <sheetView view="pageLayout" zoomScaleNormal="85" workbookViewId="0">
      <selection activeCell="A3" sqref="A3:C3"/>
    </sheetView>
  </sheetViews>
  <sheetFormatPr defaultRowHeight="15" x14ac:dyDescent="0.25"/>
  <cols>
    <col min="1" max="1" width="5.5703125" customWidth="1"/>
    <col min="2" max="2" width="64.42578125" customWidth="1"/>
    <col min="3" max="3" width="14.140625" bestFit="1" customWidth="1"/>
    <col min="11" max="11" width="84.42578125" customWidth="1"/>
    <col min="15" max="15" width="74.5703125" customWidth="1"/>
  </cols>
  <sheetData>
    <row r="1" spans="1:3" ht="15.75" x14ac:dyDescent="0.25">
      <c r="A1" s="72" t="s">
        <v>2</v>
      </c>
      <c r="B1" s="73"/>
      <c r="C1" s="74"/>
    </row>
    <row r="2" spans="1:3" ht="15.75" x14ac:dyDescent="0.25">
      <c r="A2" s="25"/>
      <c r="B2" s="25"/>
      <c r="C2" s="24"/>
    </row>
    <row r="3" spans="1:3" x14ac:dyDescent="0.25">
      <c r="A3" s="75" t="s">
        <v>22</v>
      </c>
      <c r="B3" s="75"/>
      <c r="C3" s="75"/>
    </row>
    <row r="4" spans="1:3" ht="54.75" customHeight="1" x14ac:dyDescent="0.25">
      <c r="A4" s="76" t="s">
        <v>23</v>
      </c>
      <c r="B4" s="77"/>
      <c r="C4" s="78"/>
    </row>
    <row r="5" spans="1:3" x14ac:dyDescent="0.25">
      <c r="A5" s="77"/>
      <c r="B5" s="77"/>
      <c r="C5" s="77"/>
    </row>
    <row r="6" spans="1:3" x14ac:dyDescent="0.25">
      <c r="A6" s="79" t="s">
        <v>24</v>
      </c>
      <c r="B6" s="79"/>
      <c r="C6" s="27" t="s">
        <v>25</v>
      </c>
    </row>
    <row r="7" spans="1:3" x14ac:dyDescent="0.25">
      <c r="A7" s="71" t="s">
        <v>26</v>
      </c>
      <c r="B7" s="71"/>
      <c r="C7" s="35"/>
    </row>
    <row r="8" spans="1:3" ht="17.25" customHeight="1" x14ac:dyDescent="0.25">
      <c r="A8" s="36" t="s">
        <v>27</v>
      </c>
      <c r="B8" s="37" t="s">
        <v>28</v>
      </c>
      <c r="C8" s="38" t="s">
        <v>29</v>
      </c>
    </row>
    <row r="9" spans="1:3" x14ac:dyDescent="0.25">
      <c r="A9" s="36" t="s">
        <v>30</v>
      </c>
      <c r="B9" s="37" t="s">
        <v>31</v>
      </c>
      <c r="C9" s="38" t="s">
        <v>32</v>
      </c>
    </row>
    <row r="10" spans="1:3" ht="30.75" customHeight="1" x14ac:dyDescent="0.25">
      <c r="A10" s="38" t="s">
        <v>27</v>
      </c>
      <c r="B10" s="37" t="s">
        <v>33</v>
      </c>
      <c r="C10" s="39" t="s">
        <v>34</v>
      </c>
    </row>
    <row r="11" spans="1:3" x14ac:dyDescent="0.25">
      <c r="A11" s="36" t="s">
        <v>27</v>
      </c>
      <c r="B11" s="37" t="s">
        <v>35</v>
      </c>
      <c r="C11" s="38" t="s">
        <v>36</v>
      </c>
    </row>
    <row r="12" spans="1:3" x14ac:dyDescent="0.25">
      <c r="A12" s="40"/>
      <c r="B12" s="40"/>
      <c r="C12" s="38"/>
    </row>
    <row r="13" spans="1:3" x14ac:dyDescent="0.25">
      <c r="A13" s="41" t="s">
        <v>37</v>
      </c>
      <c r="B13" s="36"/>
      <c r="C13" s="38"/>
    </row>
    <row r="14" spans="1:3" ht="27" x14ac:dyDescent="0.25">
      <c r="A14" s="38" t="s">
        <v>38</v>
      </c>
      <c r="B14" s="37" t="s">
        <v>39</v>
      </c>
      <c r="C14" s="38" t="s">
        <v>40</v>
      </c>
    </row>
    <row r="15" spans="1:3" x14ac:dyDescent="0.25">
      <c r="A15" s="36" t="s">
        <v>38</v>
      </c>
      <c r="B15" s="36" t="s">
        <v>41</v>
      </c>
      <c r="C15" s="38" t="s">
        <v>42</v>
      </c>
    </row>
    <row r="16" spans="1:3" x14ac:dyDescent="0.25">
      <c r="A16" s="36" t="s">
        <v>43</v>
      </c>
      <c r="B16" s="39" t="s">
        <v>44</v>
      </c>
      <c r="C16" s="38" t="s">
        <v>45</v>
      </c>
    </row>
    <row r="17" spans="1:3" x14ac:dyDescent="0.25">
      <c r="A17" s="36"/>
      <c r="B17" s="42" t="s">
        <v>46</v>
      </c>
      <c r="C17" s="38"/>
    </row>
    <row r="18" spans="1:3" x14ac:dyDescent="0.25">
      <c r="A18" s="36"/>
      <c r="B18" s="42" t="s">
        <v>47</v>
      </c>
      <c r="C18" s="38"/>
    </row>
    <row r="19" spans="1:3" x14ac:dyDescent="0.25">
      <c r="A19" s="36"/>
      <c r="B19" s="42" t="s">
        <v>48</v>
      </c>
      <c r="C19" s="38"/>
    </row>
    <row r="20" spans="1:3" x14ac:dyDescent="0.25">
      <c r="A20" s="36" t="s">
        <v>43</v>
      </c>
      <c r="B20" s="37" t="s">
        <v>49</v>
      </c>
      <c r="C20" s="38" t="s">
        <v>50</v>
      </c>
    </row>
    <row r="21" spans="1:3" ht="40.5" x14ac:dyDescent="0.25">
      <c r="A21" s="38" t="s">
        <v>43</v>
      </c>
      <c r="B21" s="37" t="s">
        <v>51</v>
      </c>
      <c r="C21" s="38" t="s">
        <v>52</v>
      </c>
    </row>
    <row r="22" spans="1:3" x14ac:dyDescent="0.25">
      <c r="A22" s="38" t="s">
        <v>43</v>
      </c>
      <c r="B22" s="37" t="s">
        <v>53</v>
      </c>
      <c r="C22" s="38" t="s">
        <v>54</v>
      </c>
    </row>
    <row r="23" spans="1:3" x14ac:dyDescent="0.25">
      <c r="A23" s="38" t="s">
        <v>43</v>
      </c>
      <c r="B23" s="37" t="s">
        <v>55</v>
      </c>
      <c r="C23" s="38" t="s">
        <v>56</v>
      </c>
    </row>
    <row r="24" spans="1:3" x14ac:dyDescent="0.25">
      <c r="A24" s="38" t="s">
        <v>43</v>
      </c>
      <c r="B24" s="37" t="s">
        <v>57</v>
      </c>
      <c r="C24" s="38" t="s">
        <v>58</v>
      </c>
    </row>
    <row r="25" spans="1:3" x14ac:dyDescent="0.25">
      <c r="A25" s="38" t="s">
        <v>38</v>
      </c>
      <c r="B25" s="37" t="s">
        <v>59</v>
      </c>
      <c r="C25" s="38" t="s">
        <v>60</v>
      </c>
    </row>
    <row r="26" spans="1:3" x14ac:dyDescent="0.25">
      <c r="A26" s="38" t="s">
        <v>43</v>
      </c>
      <c r="B26" s="37" t="s">
        <v>61</v>
      </c>
      <c r="C26" s="38" t="s">
        <v>62</v>
      </c>
    </row>
    <row r="27" spans="1:3" x14ac:dyDescent="0.25">
      <c r="A27" s="38" t="s">
        <v>43</v>
      </c>
      <c r="B27" s="37" t="s">
        <v>63</v>
      </c>
      <c r="C27" s="38" t="s">
        <v>64</v>
      </c>
    </row>
    <row r="28" spans="1:3" ht="27" x14ac:dyDescent="0.25">
      <c r="A28" s="38" t="s">
        <v>43</v>
      </c>
      <c r="B28" s="37" t="s">
        <v>65</v>
      </c>
      <c r="C28" s="38" t="s">
        <v>66</v>
      </c>
    </row>
    <row r="29" spans="1:3" ht="27" x14ac:dyDescent="0.25">
      <c r="A29" s="38" t="s">
        <v>43</v>
      </c>
      <c r="B29" s="37" t="s">
        <v>67</v>
      </c>
      <c r="C29" s="38" t="s">
        <v>68</v>
      </c>
    </row>
    <row r="30" spans="1:3" x14ac:dyDescent="0.25">
      <c r="A30" s="38" t="s">
        <v>38</v>
      </c>
      <c r="B30" s="37" t="s">
        <v>69</v>
      </c>
      <c r="C30" s="38" t="s">
        <v>70</v>
      </c>
    </row>
    <row r="31" spans="1:3" ht="40.5" x14ac:dyDescent="0.25">
      <c r="A31" s="38" t="s">
        <v>43</v>
      </c>
      <c r="B31" s="37" t="s">
        <v>71</v>
      </c>
      <c r="C31" s="38" t="s">
        <v>72</v>
      </c>
    </row>
    <row r="32" spans="1:3" ht="27" x14ac:dyDescent="0.25">
      <c r="A32" s="38" t="s">
        <v>38</v>
      </c>
      <c r="B32" s="39" t="s">
        <v>73</v>
      </c>
      <c r="C32" s="38" t="s">
        <v>74</v>
      </c>
    </row>
    <row r="33" spans="1:3" ht="40.5" x14ac:dyDescent="0.25">
      <c r="A33" s="38" t="s">
        <v>43</v>
      </c>
      <c r="B33" s="39" t="s">
        <v>75</v>
      </c>
      <c r="C33" s="38" t="s">
        <v>76</v>
      </c>
    </row>
    <row r="34" spans="1:3" ht="27" x14ac:dyDescent="0.25">
      <c r="A34" s="38" t="s">
        <v>43</v>
      </c>
      <c r="B34" s="39" t="s">
        <v>77</v>
      </c>
      <c r="C34" s="38" t="s">
        <v>78</v>
      </c>
    </row>
    <row r="35" spans="1:3" ht="45" customHeight="1" x14ac:dyDescent="0.25">
      <c r="A35" s="38" t="s">
        <v>43</v>
      </c>
      <c r="B35" s="39" t="s">
        <v>79</v>
      </c>
      <c r="C35" s="38" t="s">
        <v>80</v>
      </c>
    </row>
    <row r="36" spans="1:3" x14ac:dyDescent="0.25">
      <c r="A36" s="38" t="s">
        <v>38</v>
      </c>
      <c r="B36" s="39" t="s">
        <v>81</v>
      </c>
      <c r="C36" s="43" t="s">
        <v>82</v>
      </c>
    </row>
    <row r="37" spans="1:3" x14ac:dyDescent="0.25">
      <c r="A37" s="38" t="s">
        <v>38</v>
      </c>
      <c r="B37" s="37" t="s">
        <v>83</v>
      </c>
      <c r="C37" s="43" t="s">
        <v>84</v>
      </c>
    </row>
    <row r="38" spans="1:3" ht="27" x14ac:dyDescent="0.25">
      <c r="A38" s="38" t="s">
        <v>43</v>
      </c>
      <c r="B38" s="39" t="s">
        <v>85</v>
      </c>
      <c r="C38" s="43" t="s">
        <v>86</v>
      </c>
    </row>
    <row r="39" spans="1:3" x14ac:dyDescent="0.25">
      <c r="A39" s="38" t="s">
        <v>38</v>
      </c>
      <c r="B39" s="39" t="s">
        <v>87</v>
      </c>
      <c r="C39" s="43" t="s">
        <v>88</v>
      </c>
    </row>
    <row r="40" spans="1:3" x14ac:dyDescent="0.25">
      <c r="A40" s="38" t="s">
        <v>38</v>
      </c>
      <c r="B40" s="36" t="s">
        <v>89</v>
      </c>
      <c r="C40" s="43" t="s">
        <v>90</v>
      </c>
    </row>
    <row r="43" spans="1:3" x14ac:dyDescent="0.25">
      <c r="A43" s="44"/>
    </row>
  </sheetData>
  <sheetProtection algorithmName="SHA-512" hashValue="SEWl6By8fzoYGF2p5/nwxXGiMZyqkZRgNBCQnDdHHdu+9bxvJOE27G1TFcNDQ7Dl2ZWpsZeI9DjooBYSJdKbZQ==" saltValue="2F1nvTHwfW0ADxDvoP2tcA==" spinCount="100000" sheet="1" objects="1" scenarios="1"/>
  <mergeCells count="6">
    <mergeCell ref="A7:B7"/>
    <mergeCell ref="A1:C1"/>
    <mergeCell ref="A3:C3"/>
    <mergeCell ref="A4:C4"/>
    <mergeCell ref="A5:C5"/>
    <mergeCell ref="A6:B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9A709-9DAF-45D1-8830-6264D80CAEEA}">
  <sheetPr>
    <tabColor theme="5"/>
  </sheetPr>
  <dimension ref="A1:F30"/>
  <sheetViews>
    <sheetView view="pageLayout" zoomScaleNormal="100" workbookViewId="0">
      <selection activeCell="F27" sqref="F27"/>
    </sheetView>
  </sheetViews>
  <sheetFormatPr defaultRowHeight="15" x14ac:dyDescent="0.25"/>
  <cols>
    <col min="1" max="1" width="5.5703125" customWidth="1"/>
    <col min="2" max="2" width="64.42578125" customWidth="1"/>
    <col min="3" max="3" width="14.140625" bestFit="1" customWidth="1"/>
    <col min="6" max="6" width="36.5703125" bestFit="1" customWidth="1"/>
    <col min="11" max="11" width="84.42578125" customWidth="1"/>
    <col min="15" max="15" width="74.5703125" customWidth="1"/>
  </cols>
  <sheetData>
    <row r="1" spans="1:3" ht="15.75" x14ac:dyDescent="0.25">
      <c r="A1" s="30" t="s">
        <v>9</v>
      </c>
      <c r="B1" s="31"/>
      <c r="C1" s="45"/>
    </row>
    <row r="2" spans="1:3" ht="15.75" x14ac:dyDescent="0.25">
      <c r="A2" s="25"/>
      <c r="B2" s="25"/>
      <c r="C2" s="24"/>
    </row>
    <row r="3" spans="1:3" x14ac:dyDescent="0.25">
      <c r="A3" s="75" t="s">
        <v>22</v>
      </c>
      <c r="B3" s="75"/>
      <c r="C3" s="75"/>
    </row>
    <row r="4" spans="1:3" ht="54.75" customHeight="1" x14ac:dyDescent="0.25">
      <c r="A4" s="76" t="s">
        <v>91</v>
      </c>
      <c r="B4" s="77"/>
      <c r="C4" s="78"/>
    </row>
    <row r="5" spans="1:3" x14ac:dyDescent="0.25">
      <c r="A5" s="77"/>
      <c r="B5" s="77"/>
      <c r="C5" s="77"/>
    </row>
    <row r="6" spans="1:3" x14ac:dyDescent="0.25">
      <c r="A6" s="79" t="s">
        <v>24</v>
      </c>
      <c r="B6" s="79"/>
      <c r="C6" s="27" t="s">
        <v>25</v>
      </c>
    </row>
    <row r="7" spans="1:3" x14ac:dyDescent="0.25">
      <c r="A7" s="80" t="s">
        <v>92</v>
      </c>
      <c r="B7" s="81"/>
      <c r="C7" s="26"/>
    </row>
    <row r="8" spans="1:3" x14ac:dyDescent="0.25">
      <c r="A8" s="46" t="s">
        <v>27</v>
      </c>
      <c r="B8" s="46" t="s">
        <v>93</v>
      </c>
      <c r="C8" s="47" t="s">
        <v>94</v>
      </c>
    </row>
    <row r="9" spans="1:3" ht="17.25" customHeight="1" x14ac:dyDescent="0.25">
      <c r="A9" s="36" t="s">
        <v>27</v>
      </c>
      <c r="B9" s="37" t="s">
        <v>28</v>
      </c>
      <c r="C9" s="38" t="s">
        <v>29</v>
      </c>
    </row>
    <row r="10" spans="1:3" x14ac:dyDescent="0.25">
      <c r="A10" s="36" t="s">
        <v>30</v>
      </c>
      <c r="B10" s="37" t="s">
        <v>31</v>
      </c>
      <c r="C10" s="38" t="s">
        <v>32</v>
      </c>
    </row>
    <row r="11" spans="1:3" ht="30" customHeight="1" x14ac:dyDescent="0.25">
      <c r="A11" s="38" t="s">
        <v>27</v>
      </c>
      <c r="B11" s="37" t="s">
        <v>33</v>
      </c>
      <c r="C11" s="39" t="s">
        <v>34</v>
      </c>
    </row>
    <row r="12" spans="1:3" x14ac:dyDescent="0.25">
      <c r="A12" s="36" t="s">
        <v>27</v>
      </c>
      <c r="B12" s="37" t="s">
        <v>35</v>
      </c>
      <c r="C12" s="38" t="s">
        <v>36</v>
      </c>
    </row>
    <row r="13" spans="1:3" x14ac:dyDescent="0.25">
      <c r="A13" s="40"/>
      <c r="B13" s="40"/>
      <c r="C13" s="38"/>
    </row>
    <row r="14" spans="1:3" x14ac:dyDescent="0.25">
      <c r="A14" s="41" t="s">
        <v>37</v>
      </c>
      <c r="B14" s="36"/>
      <c r="C14" s="38"/>
    </row>
    <row r="15" spans="1:3" ht="27" x14ac:dyDescent="0.25">
      <c r="A15" s="38" t="s">
        <v>38</v>
      </c>
      <c r="B15" s="37" t="s">
        <v>39</v>
      </c>
      <c r="C15" s="38" t="s">
        <v>40</v>
      </c>
    </row>
    <row r="16" spans="1:3" x14ac:dyDescent="0.25">
      <c r="A16" s="36" t="s">
        <v>38</v>
      </c>
      <c r="B16" s="36" t="s">
        <v>41</v>
      </c>
      <c r="C16" s="38" t="s">
        <v>42</v>
      </c>
    </row>
    <row r="17" spans="1:6" x14ac:dyDescent="0.25">
      <c r="A17" s="36" t="s">
        <v>43</v>
      </c>
      <c r="B17" s="39" t="s">
        <v>44</v>
      </c>
      <c r="C17" s="38" t="s">
        <v>45</v>
      </c>
    </row>
    <row r="18" spans="1:6" x14ac:dyDescent="0.25">
      <c r="A18" s="36"/>
      <c r="B18" s="42" t="s">
        <v>46</v>
      </c>
      <c r="C18" s="38"/>
    </row>
    <row r="19" spans="1:6" x14ac:dyDescent="0.25">
      <c r="A19" s="36"/>
      <c r="B19" s="42" t="s">
        <v>47</v>
      </c>
      <c r="C19" s="38"/>
    </row>
    <row r="20" spans="1:6" x14ac:dyDescent="0.25">
      <c r="A20" s="36"/>
      <c r="B20" s="42" t="s">
        <v>95</v>
      </c>
      <c r="C20" s="38"/>
    </row>
    <row r="21" spans="1:6" ht="40.5" x14ac:dyDescent="0.25">
      <c r="A21" s="38" t="s">
        <v>43</v>
      </c>
      <c r="B21" s="37" t="s">
        <v>51</v>
      </c>
      <c r="C21" s="38" t="s">
        <v>52</v>
      </c>
    </row>
    <row r="22" spans="1:6" x14ac:dyDescent="0.25">
      <c r="A22" s="38" t="s">
        <v>43</v>
      </c>
      <c r="B22" s="37" t="s">
        <v>55</v>
      </c>
      <c r="C22" s="38" t="s">
        <v>56</v>
      </c>
    </row>
    <row r="23" spans="1:6" x14ac:dyDescent="0.25">
      <c r="A23" s="38" t="s">
        <v>43</v>
      </c>
      <c r="B23" s="37" t="s">
        <v>96</v>
      </c>
      <c r="C23" s="38" t="s">
        <v>97</v>
      </c>
    </row>
    <row r="24" spans="1:6" x14ac:dyDescent="0.25">
      <c r="A24" s="38" t="s">
        <v>38</v>
      </c>
      <c r="B24" s="37" t="s">
        <v>69</v>
      </c>
      <c r="C24" s="38" t="s">
        <v>70</v>
      </c>
    </row>
    <row r="25" spans="1:6" ht="28.5" customHeight="1" x14ac:dyDescent="0.25">
      <c r="A25" s="38" t="s">
        <v>43</v>
      </c>
      <c r="B25" s="39" t="s">
        <v>98</v>
      </c>
      <c r="C25" s="38" t="s">
        <v>99</v>
      </c>
    </row>
    <row r="26" spans="1:6" ht="28.5" customHeight="1" x14ac:dyDescent="0.25">
      <c r="A26" s="38" t="s">
        <v>43</v>
      </c>
      <c r="B26" s="39" t="s">
        <v>100</v>
      </c>
      <c r="C26" s="38" t="s">
        <v>101</v>
      </c>
      <c r="F26" s="33"/>
    </row>
    <row r="27" spans="1:6" ht="30.75" customHeight="1" x14ac:dyDescent="0.25">
      <c r="A27" s="38" t="s">
        <v>43</v>
      </c>
      <c r="B27" s="39" t="s">
        <v>102</v>
      </c>
      <c r="C27" s="38" t="s">
        <v>78</v>
      </c>
      <c r="F27" s="34"/>
    </row>
    <row r="28" spans="1:6" x14ac:dyDescent="0.25">
      <c r="A28" s="38" t="s">
        <v>43</v>
      </c>
      <c r="B28" s="39" t="s">
        <v>103</v>
      </c>
      <c r="C28" s="38" t="s">
        <v>80</v>
      </c>
    </row>
    <row r="29" spans="1:6" x14ac:dyDescent="0.25">
      <c r="A29" s="38" t="s">
        <v>38</v>
      </c>
      <c r="B29" s="37" t="s">
        <v>83</v>
      </c>
      <c r="C29" s="43" t="s">
        <v>84</v>
      </c>
    </row>
    <row r="30" spans="1:6" x14ac:dyDescent="0.25">
      <c r="A30" s="38" t="s">
        <v>38</v>
      </c>
      <c r="B30" s="36" t="s">
        <v>104</v>
      </c>
      <c r="C30" s="43" t="s">
        <v>90</v>
      </c>
    </row>
  </sheetData>
  <sheetProtection algorithmName="SHA-512" hashValue="xafH2MdLks6I8Sgtm+xAquiX/q9HYNUVM/pk0rJcnJuPeF48h5Q/e0nCgkBGS85a/x1JX1OpIFnQAaBQNQiQHQ==" saltValue="fJTeebo29aVqcpoHUun3ig==" spinCount="100000" sheet="1" objects="1" scenarios="1"/>
  <mergeCells count="5">
    <mergeCell ref="A3:C3"/>
    <mergeCell ref="A4:C4"/>
    <mergeCell ref="A5:C5"/>
    <mergeCell ref="A6:B6"/>
    <mergeCell ref="A7:B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16c92e1-8484-4eb1-95f8-279d60e94b7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078D0A6FFAA704498C97BFC09BEE711" ma:contentTypeVersion="10" ma:contentTypeDescription="Create a new document." ma:contentTypeScope="" ma:versionID="4ff778d85fad0f6809681a87634bb663">
  <xsd:schema xmlns:xsd="http://www.w3.org/2001/XMLSchema" xmlns:xs="http://www.w3.org/2001/XMLSchema" xmlns:p="http://schemas.microsoft.com/office/2006/metadata/properties" xmlns:ns2="b16c92e1-8484-4eb1-95f8-279d60e94b78" targetNamespace="http://schemas.microsoft.com/office/2006/metadata/properties" ma:root="true" ma:fieldsID="f42be415c06cc1f4878e0b9668a00f66" ns2:_="">
    <xsd:import namespace="b16c92e1-8484-4eb1-95f8-279d60e94b7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6c92e1-8484-4eb1-95f8-279d60e94b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7f9710d-b0ea-4af6-a346-380705d0c7d7"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9E39DC-9734-4D9C-8F83-B5595B853905}">
  <ds:schemaRefs>
    <ds:schemaRef ds:uri="http://schemas.microsoft.com/sharepoint/v3/contenttype/forms"/>
  </ds:schemaRefs>
</ds:datastoreItem>
</file>

<file path=customXml/itemProps2.xml><?xml version="1.0" encoding="utf-8"?>
<ds:datastoreItem xmlns:ds="http://schemas.openxmlformats.org/officeDocument/2006/customXml" ds:itemID="{A2B704AB-8D2F-4C01-95CD-C34653D7E83C}">
  <ds:schemaRefs>
    <ds:schemaRef ds:uri="http://schemas.microsoft.com/office/2006/metadata/properties"/>
    <ds:schemaRef ds:uri="http://schemas.microsoft.com/office/infopath/2007/PartnerControls"/>
    <ds:schemaRef ds:uri="b16c92e1-8484-4eb1-95f8-279d60e94b78"/>
  </ds:schemaRefs>
</ds:datastoreItem>
</file>

<file path=customXml/itemProps3.xml><?xml version="1.0" encoding="utf-8"?>
<ds:datastoreItem xmlns:ds="http://schemas.openxmlformats.org/officeDocument/2006/customXml" ds:itemID="{7EDC7B8F-E9D1-4D85-AFE0-894C75EBD0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6c92e1-8484-4eb1-95f8-279d60e94b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Prijzenblad</vt:lpstr>
      <vt:lpstr>Specificaties voertuig 8</vt:lpstr>
      <vt:lpstr>Specificaties voertuig 9</vt:lpstr>
      <vt:lpstr>Prijzenblad!Afdrukbereik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Willem Middelkoop</dc:creator>
  <cp:keywords/>
  <dc:description/>
  <cp:lastModifiedBy>Middelkoop, Willem</cp:lastModifiedBy>
  <cp:revision/>
  <dcterms:created xsi:type="dcterms:W3CDTF">2025-03-31T11:26:30Z</dcterms:created>
  <dcterms:modified xsi:type="dcterms:W3CDTF">2025-07-18T09:55:03Z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0x0101004078D0A6FFAA704498C97BFC09BEE711</vt:lpwstr>
  </property>
  <property fmtid="{D5CDD505-2E9C-101B-9397-08002B2CF9AE}" pid="3" name="MediaServiceImageTags">
    <vt:lpwstr/>
  </property>
</Properties>
</file>