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ninklijkeaurisgroep.sharepoint.com/sites/msteams_8c867d/Gedeelde documenten/General/Inkoop/EA Aanbestedingen/Kantoorartikelen/Aanbesteding 2025-2026/Gepubliceerde stukken/Bijlagen/"/>
    </mc:Choice>
  </mc:AlternateContent>
  <xr:revisionPtr revIDLastSave="0" documentId="8_{0C8C0E25-D4D6-453F-AD44-04BCC0F2465F}" xr6:coauthVersionLast="47" xr6:coauthVersionMax="47" xr10:uidLastSave="{00000000-0000-0000-0000-000000000000}"/>
  <bookViews>
    <workbookView xWindow="-19695" yWindow="2970" windowWidth="12210" windowHeight="9960" activeTab="1" xr2:uid="{88F6CB01-08DD-4716-9EC1-98369C1AEBCA}"/>
  </bookViews>
  <sheets>
    <sheet name="Instructie" sheetId="3" r:id="rId1"/>
    <sheet name="Prijzenblad" sheetId="5" r:id="rId2"/>
  </sheets>
  <definedNames>
    <definedName name="_xlnm._FilterDatabase" localSheetId="1" hidden="1">Prijzenblad!$A$1:$G$130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2" i="5"/>
  <c r="G131" i="5" l="1"/>
</calcChain>
</file>

<file path=xl/sharedStrings.xml><?xml version="1.0" encoding="utf-8"?>
<sst xmlns="http://schemas.openxmlformats.org/spreadsheetml/2006/main" count="277" uniqueCount="277">
  <si>
    <t>EAN code</t>
  </si>
  <si>
    <t>Omschrijving</t>
  </si>
  <si>
    <t>Verpakkingseenheid</t>
  </si>
  <si>
    <t>EAN Code-alternatief product</t>
  </si>
  <si>
    <t>Prijs per verpakkingseenheid</t>
  </si>
  <si>
    <t>Totaalprijs artikel</t>
  </si>
  <si>
    <t>4054596924437</t>
  </si>
  <si>
    <t>14138795 PK6POSTIT 654-6SSPLAY SS NOTE 76X76 PLAY</t>
  </si>
  <si>
    <t>3662168015479</t>
  </si>
  <si>
    <t>1494981 LYRECO 6P DIV C/BOARD A4 225G BRIGHT COL</t>
  </si>
  <si>
    <t>3662168015486</t>
  </si>
  <si>
    <t>1494992 LYRECO 12P DIV C/BOARD A4 225G BRIGH COL</t>
  </si>
  <si>
    <t>3662168013956</t>
  </si>
  <si>
    <t>157796 RM500 LYRECO MULTI PAPER A4 80G WH</t>
  </si>
  <si>
    <t>5701216497015</t>
  </si>
  <si>
    <t>175719 ESSELTE 49701 4D-RING BINDER 20MM WH</t>
  </si>
  <si>
    <t>3662168029278</t>
  </si>
  <si>
    <t>2848467 LYRECO WIRE PUNCH N/PAD FSC A5 RUL 80S</t>
  </si>
  <si>
    <t>4033657100607</t>
  </si>
  <si>
    <t>5362617 COLOMPAC CP10.06 C/BOARD BAG 250X360X50</t>
  </si>
  <si>
    <t>8712127002660</t>
  </si>
  <si>
    <t>6112996 SELF ADHESIVE MAGNET STRIP 25MM X 1M</t>
  </si>
  <si>
    <t>3662168034173</t>
  </si>
  <si>
    <t>6469407 BX100 LYRECO LAM POUCH 2X125MI A3 GLOSS</t>
  </si>
  <si>
    <t>3662168034210</t>
  </si>
  <si>
    <t>6469442 BX100 LYRECO LAM POUCH 2X75MI A4 GLOSS</t>
  </si>
  <si>
    <t>8712127049375</t>
  </si>
  <si>
    <t>7216797 KANGARO COLLEGE NOTES A5 RUL 80P</t>
  </si>
  <si>
    <t>10069345 PK6 PILOT R/BALL RFL F/FRIXION MED BLU</t>
  </si>
  <si>
    <t>10081371 BX100 LYRECO FACIAL TISSUES 2PLY WHITE</t>
  </si>
  <si>
    <t>102491 BX100 SUPER CLIPS ROUND 50MM</t>
  </si>
  <si>
    <t>103131 BX100 LYRECO PAP CLIP TRIANG GALV 25MM</t>
  </si>
  <si>
    <t>103517 BX100 LYRECO PAPER CLIP WAVED 50MM</t>
  </si>
  <si>
    <t>105811 LYRECO NOTEPAD STAPLED A5 RULED 100S 60G</t>
  </si>
  <si>
    <t>110179 BOOK BROCHE 165 X 210 RULED 60SH 160P1L</t>
  </si>
  <si>
    <t>12096854 STAEDTLER 341 W/BOARD MARKER B/TIP BLK</t>
  </si>
  <si>
    <t>12096865 STAEDTLER 341 W/BOARD MARKER B/TIP BLU</t>
  </si>
  <si>
    <t>123106 PRITT GLUE STICK 43G</t>
  </si>
  <si>
    <t>126994 BX12 ARWS PENCIL HB UNDIPPED END</t>
  </si>
  <si>
    <t>128488 STABILO POINT 88 FINELINER 0.4MM GREEN</t>
  </si>
  <si>
    <t>130076 PAPERMATE FLEXGRIP ULTRA RET B/PEN M BLU</t>
  </si>
  <si>
    <t>130087 PAPERMATE FLEXGRIP ULTRA RET B/PEN M BLK</t>
  </si>
  <si>
    <t>130407 PAPERMATE FLEXGRIP ULTRA RET B/PEN M GR</t>
  </si>
  <si>
    <t>130806 BIC M10 CLIC B/POINT PEN MED POINT BLU</t>
  </si>
  <si>
    <t>130828 BIC M10 CLIC B/POINT PEN MED POINT RED</t>
  </si>
  <si>
    <t>130839 BIC M10 CLIC B/POINT PEN MED POINT GR</t>
  </si>
  <si>
    <t>130841 BIC M10 CLIC B/POINT PEN MED POINT BLK</t>
  </si>
  <si>
    <t>1345257 BIC VELLEDA 1701 W/BOARD MARKER BLK</t>
  </si>
  <si>
    <t>135927 LEITZ 4191 EXECUTIVE FILE BLUE</t>
  </si>
  <si>
    <t>135962 LEITZ 4191 EXECUTIVE FILE RED</t>
  </si>
  <si>
    <t>136327 PK5 LYRECO CLIP FOLDER PP A4 3MM BLU</t>
  </si>
  <si>
    <t>139839 TIPP-EX RAPID CORRECTION FLUID 20ML</t>
  </si>
  <si>
    <t>144405 LYRECO PLASTIC ERASER</t>
  </si>
  <si>
    <t>147108 BIC VELLEDA 1781 W/BOARD MARK C/TIP BLU</t>
  </si>
  <si>
    <t>147132 BIC VELLEDA 1781 W/BOARD MARK C/TIP GR</t>
  </si>
  <si>
    <t>147143 BIC VELLEDA 1781 W/BOARD MARK C/TIP BLK</t>
  </si>
  <si>
    <t>148066 EDDING 3000 PERM MARKER B/TIP BLK</t>
  </si>
  <si>
    <t>1493349 LYRECO ASYM SCISSORS 21CM</t>
  </si>
  <si>
    <t>150029 ARWS PROJECT FILE A4 PP YELLOW</t>
  </si>
  <si>
    <t>150064 STABILO POINT 88 FINELINER 0.4MM BLACK</t>
  </si>
  <si>
    <t>150075 STABILO POINT 88 FINELINER 0.4MM BLUE</t>
  </si>
  <si>
    <t>150111 ARWS PROJECT FILE A4 PP BLUE</t>
  </si>
  <si>
    <t>150122 ARWS PROJECT FILE A4 PP RED</t>
  </si>
  <si>
    <t>150133 ARWS PROJECT FILE A4 PP GREEN</t>
  </si>
  <si>
    <t>150598 LYRECO WHITEBOARD MARKER B/TIP GREEN</t>
  </si>
  <si>
    <t>150964 LYRECO WHITEBOARD MARKER B/TIP BLACK</t>
  </si>
  <si>
    <t>151012 LYRECO WHITEBOARD MARKER B/TIP BLUE</t>
  </si>
  <si>
    <t>151034 LYRECO WHITEBOARD MARKER B/TIP RED</t>
  </si>
  <si>
    <t>151158 LYRECO PERMANENT MARKER B/TIP BLACK</t>
  </si>
  <si>
    <t>15204211 BX100 LYRECO LAM POUCH 2X125MI A4 MATT</t>
  </si>
  <si>
    <t>15204778 LYRECO ERASER SHORT PVC FREE WH</t>
  </si>
  <si>
    <t>157227 RM500 LYRECO PREMIUM PAPER A4 80G WH</t>
  </si>
  <si>
    <t>157785 RM500 CLAIREFONTAINE 2800 PAP A4 80G WH</t>
  </si>
  <si>
    <t>15849492 PK12 STABILO CAPPI FELT PENS ASSTD</t>
  </si>
  <si>
    <t>159337 RM500 LYRECO MULTI PAPER A3 80G WH</t>
  </si>
  <si>
    <t>159543 RM500 LYRECO COPY PAPER A4 80G WH</t>
  </si>
  <si>
    <t>160126 RM250 CLAIREFONTAINE 2618 PAP A4 160GWH@</t>
  </si>
  <si>
    <t>1615546 PK12 BIC VISACOLOR FIBRE TIP PEN BLK</t>
  </si>
  <si>
    <t>172652 MULTO FILING 23 RING ALPHA 25 BLACK</t>
  </si>
  <si>
    <t>17300091 PK95 PRITT POSTER BUDDIES WHITE</t>
  </si>
  <si>
    <t>17542859 PK10 M+R 2-HOLE PENCIL SHARPENER BAR ASS</t>
  </si>
  <si>
    <t>184799 SCOTCH 810 MAGIC TAPE 19MMX33M</t>
  </si>
  <si>
    <t>185155 DYMO 45013 D1 TAPE 12MMX7M BLK/WH</t>
  </si>
  <si>
    <t>1860417 LYRECO RETRACTABLE B/POINT PEN MED GR</t>
  </si>
  <si>
    <t>20614074 PK16 DURACELL PLUS POWERBOOST BATTERY AA</t>
  </si>
  <si>
    <t>216995 BX100 ARWS PAPER CLIPS TRIANGLE 32MM</t>
  </si>
  <si>
    <t>2333504 PROJECT FILE PP ORGE</t>
  </si>
  <si>
    <t>234406 RM500 LYRECO COPY PAPER A3 80G WH</t>
  </si>
  <si>
    <t>2427188 BIC VELLEDA 1721 W/BOARD MARK B/TIP BLU</t>
  </si>
  <si>
    <t>2528393 BX12 STABILO 27912 TRIO FIBRETIP ASSTD</t>
  </si>
  <si>
    <t>2598428 STABILO MOVE EASY PEN BLU BARREL L/H BLU</t>
  </si>
  <si>
    <t>2598474 STABILO MOVE EASY PEN BLU BARREL R/H BLU</t>
  </si>
  <si>
    <t>2848434 LYRECO WIRE PUNCH N/PAD FSC A4 RUL 80S</t>
  </si>
  <si>
    <t>2986919 PK12 STABILO 020312 TRIO PEN ASS COL</t>
  </si>
  <si>
    <t>3064751 RM500 DISCOVERY PAP A4 75G WH</t>
  </si>
  <si>
    <t>316262 LYRECO HIGHLIGHTER YELLOW</t>
  </si>
  <si>
    <t>316273 LYRECO HIGHLIGHTER GREEN</t>
  </si>
  <si>
    <t>316284 LYRECO HIGHLIGHTER PINK</t>
  </si>
  <si>
    <t>316488 WIZ RETRACT B/POINT PEN BLU</t>
  </si>
  <si>
    <t>316499 WIZ RETRACT B/POINT PEN RED</t>
  </si>
  <si>
    <t>316557 2-HOLE PENCIL SHARPENER W/BARREL BLACK</t>
  </si>
  <si>
    <t>317881 PK100 LYRECO POCK A4 80MIC CLEAR GLASS</t>
  </si>
  <si>
    <t>333944 LYRECO DOUBLE SIDED PLASTIC RULER 30CM</t>
  </si>
  <si>
    <t>3365204 SCHNEIDER RETRACTABLE BALL PEN BLUE</t>
  </si>
  <si>
    <t>350351 BX100 LYRECO PAP CLIP ROUND GALV 32MM</t>
  </si>
  <si>
    <t>3771594 PK16 POSTIT 654-1T RECY NOTES 76X76 YLLW</t>
  </si>
  <si>
    <t>4160214 PK3 PILOT R/BALL REFILL F/FRIXION BLK</t>
  </si>
  <si>
    <t>4218236 LYRECO FSC SPIRAL NOTEBOOK A4+ RULED</t>
  </si>
  <si>
    <t>4218247 LYRECO FSC SPIRAL NOTEBOOK A5+ RULED</t>
  </si>
  <si>
    <t>4218486 LYRECO FSC NOTEPAD A5+ RULED</t>
  </si>
  <si>
    <t>4552663 CLAIREFONTAINE 8546 N/BK A5 RUL 90G 90S</t>
  </si>
  <si>
    <t>4566045 EDDING21 ECOFRIEND PERM MARKER B/TIP BLK</t>
  </si>
  <si>
    <t>5002534 BX1000 LYRECO 24/6 STAPLES</t>
  </si>
  <si>
    <t>5030063 EDDING 28 ECO W/BOARD B/TIP MARKER BLK</t>
  </si>
  <si>
    <t>5176716 BIC VELLEDA W/BOARD19X26CM+MARKER+ERASER</t>
  </si>
  <si>
    <t>5178529 SCISSOR SHARP POINT 13CM ASSTD</t>
  </si>
  <si>
    <t>5178531 SCISSOR ROUND POINT 13CM ASSTD</t>
  </si>
  <si>
    <t>5180733 BX12 BIC KIDS ECOLUTIONS VISACOLOR XL</t>
  </si>
  <si>
    <t>5181361 SPLENDID 36T N/BK A4 36P 1LINE</t>
  </si>
  <si>
    <t>5181838 RM500 LYRECO MULTI CLIM FSC PAP A4 80G</t>
  </si>
  <si>
    <t>5181849 RM500 LYRECO MULTI CLIM FSC PAP A3 80G</t>
  </si>
  <si>
    <t>5933291 PK4+1FREE PRITT GLUE STICKS 43G</t>
  </si>
  <si>
    <t>6036424 PK12 BIC KIDS 888695 VISA FINE TIP PENS</t>
  </si>
  <si>
    <t>6117594 CREALL 28500 PAINTBOX WATERPAINT 12COL</t>
  </si>
  <si>
    <t>6307603 BRUYNZEEL GRAPHITE PENCIL TRIPLE 2.2MM</t>
  </si>
  <si>
    <t>6469418 BX100 LYRECO LAM POUCH 2X75MI A3 GLOSS</t>
  </si>
  <si>
    <t>6469431 BX100 LYRECO LAM POUCH 2X125MI A4 GLOSS</t>
  </si>
  <si>
    <t>6469475 BX100 LYRECO LAM POUCH 2X75MI A4 MATT</t>
  </si>
  <si>
    <t>6542467 TESA 74662 DUCT TAPE 50MMX50M BLK</t>
  </si>
  <si>
    <t>659335 BX12 BIC KIDS TROPICOLORS 2 PENCIL ASS</t>
  </si>
  <si>
    <t>6634339 PK12 STABILO COLOR COLOUR PENCILS ASS</t>
  </si>
  <si>
    <t>6634352 PK12 STABILO POWER 280 FELT PENS ASS</t>
  </si>
  <si>
    <t>717666 EDDING 360 W/BOARD MARKER B/TIP BLK</t>
  </si>
  <si>
    <t>7216786 KANGARO COLLEGE NOTES A4 RUL 80P</t>
  </si>
  <si>
    <t>7228925 PK10 FOLDERSYS ENVELOP A4 PP TRANSP</t>
  </si>
  <si>
    <t>7284768 WHITEFURZE ALLSTORE BOX PP 10L CLEAR</t>
  </si>
  <si>
    <t>8095385 PK20 ENERGIZER ALKALINE MAX PLUS AA</t>
  </si>
  <si>
    <t>8119286 PILOT BEGREEN V-BOARD MASTER S B/TIP BLU</t>
  </si>
  <si>
    <t>870962 DYMO LETRATAG TAPE 12MMX4M BLK/WH</t>
  </si>
  <si>
    <t>8913042 KANGARO DIVIDERS RECYCLED CARDBOARD A4</t>
  </si>
  <si>
    <t>8960749 BX10 KANGARO PUNCH POCKET PP A4 23-RINGS</t>
  </si>
  <si>
    <t>978714 RM500 NEW FUTURE LASER PAPER A4 80G WH</t>
  </si>
  <si>
    <t>10078552 PERSO 4D-RING BINDER 30MM A4+ BLK</t>
  </si>
  <si>
    <t>150042 ARWS PROJECT FILE A4 PP WHITE</t>
  </si>
  <si>
    <t>3335837 LYRECO LETTER TRAY CRYSTAL</t>
  </si>
  <si>
    <t>3336055 LYRECO NOTEBOOK SPIRAL A4+ RULED 70G 80S</t>
  </si>
  <si>
    <t>4902505525629</t>
  </si>
  <si>
    <t>3662168039604</t>
  </si>
  <si>
    <t>8712127014939</t>
  </si>
  <si>
    <t>3662168007146</t>
  </si>
  <si>
    <t>3662168007160</t>
  </si>
  <si>
    <t>3662168013413</t>
  </si>
  <si>
    <t>5411028010233</t>
  </si>
  <si>
    <t>4007817341599</t>
  </si>
  <si>
    <t>4007817341575</t>
  </si>
  <si>
    <t>4015000086714</t>
  </si>
  <si>
    <t>3662168000390</t>
  </si>
  <si>
    <t>4006381105255</t>
  </si>
  <si>
    <t>8008285096116</t>
  </si>
  <si>
    <t>8008285096109</t>
  </si>
  <si>
    <t>8008285096178</t>
  </si>
  <si>
    <t>3086121901218</t>
  </si>
  <si>
    <t>3086121901232</t>
  </si>
  <si>
    <t>3086121901249</t>
  </si>
  <si>
    <t>3086121901256</t>
  </si>
  <si>
    <t>3086129999613</t>
  </si>
  <si>
    <t>4002432308552</t>
  </si>
  <si>
    <t>4002432308538</t>
  </si>
  <si>
    <t>3662168015097</t>
  </si>
  <si>
    <t>3086126100326</t>
  </si>
  <si>
    <t>3662168013161</t>
  </si>
  <si>
    <t>3086123232792</t>
  </si>
  <si>
    <t>3086123271425</t>
  </si>
  <si>
    <t>3086123232815</t>
  </si>
  <si>
    <t>4004764007967</t>
  </si>
  <si>
    <t>3662168005142</t>
  </si>
  <si>
    <t>3662168017299</t>
  </si>
  <si>
    <t>4006381105316</t>
  </si>
  <si>
    <t>4006381105279</t>
  </si>
  <si>
    <t>3662168017367</t>
  </si>
  <si>
    <t>3662168017374</t>
  </si>
  <si>
    <t>3662168017381</t>
  </si>
  <si>
    <t>3662168005173</t>
  </si>
  <si>
    <t>3662168005289</t>
  </si>
  <si>
    <t>3662168005302</t>
  </si>
  <si>
    <t>3662168005326</t>
  </si>
  <si>
    <t>3662168005432</t>
  </si>
  <si>
    <t>3662168050630</t>
  </si>
  <si>
    <t>3662168007214</t>
  </si>
  <si>
    <t>3662168013925</t>
  </si>
  <si>
    <t>3329680280005</t>
  </si>
  <si>
    <t>4006381483711</t>
  </si>
  <si>
    <t>3662168013987</t>
  </si>
  <si>
    <t>3662168005593</t>
  </si>
  <si>
    <t>3329680261806</t>
  </si>
  <si>
    <t>3270220013327</t>
  </si>
  <si>
    <t>8710986045170</t>
  </si>
  <si>
    <t>4015000416269</t>
  </si>
  <si>
    <t>4004627092475</t>
  </si>
  <si>
    <t>3134375002677</t>
  </si>
  <si>
    <t>5411313450133</t>
  </si>
  <si>
    <t>3662168001014</t>
  </si>
  <si>
    <t>50000394176386</t>
  </si>
  <si>
    <t>3662168007177</t>
  </si>
  <si>
    <t>3662168020244</t>
  </si>
  <si>
    <t>3662168001335</t>
  </si>
  <si>
    <t>3086123154766</t>
  </si>
  <si>
    <t>4006381355629</t>
  </si>
  <si>
    <t>4006381468343</t>
  </si>
  <si>
    <t>4006381468435</t>
  </si>
  <si>
    <t>3662168029230</t>
  </si>
  <si>
    <t>3168070203121</t>
  </si>
  <si>
    <t>5602024007062</t>
  </si>
  <si>
    <t>3662168016056</t>
  </si>
  <si>
    <t>3662168016070</t>
  </si>
  <si>
    <t>3662168016094</t>
  </si>
  <si>
    <t>5021203212026</t>
  </si>
  <si>
    <t>5021203212033</t>
  </si>
  <si>
    <t>6925720556719</t>
  </si>
  <si>
    <t>3662168001960</t>
  </si>
  <si>
    <t>3662168013246</t>
  </si>
  <si>
    <t>4004675030832</t>
  </si>
  <si>
    <t>3662168007238</t>
  </si>
  <si>
    <t>4046719100651</t>
  </si>
  <si>
    <t>4902505356056</t>
  </si>
  <si>
    <t>3662168015158</t>
  </si>
  <si>
    <t>3662168015936</t>
  </si>
  <si>
    <t>3662168019552</t>
  </si>
  <si>
    <t>3329680854602</t>
  </si>
  <si>
    <t>4004764917785</t>
  </si>
  <si>
    <t>3662168002745</t>
  </si>
  <si>
    <t>4004764918140</t>
  </si>
  <si>
    <t>3086129999576</t>
  </si>
  <si>
    <t>4027521513204</t>
  </si>
  <si>
    <t>4027521513174</t>
  </si>
  <si>
    <t>3086123249257</t>
  </si>
  <si>
    <t>5411028010813</t>
  </si>
  <si>
    <t>3662168019934</t>
  </si>
  <si>
    <t>3662168019941</t>
  </si>
  <si>
    <t>5410091268398</t>
  </si>
  <si>
    <t>3270220002758</t>
  </si>
  <si>
    <t>8714181285003</t>
  </si>
  <si>
    <t>8710141057437</t>
  </si>
  <si>
    <t>3662168034180</t>
  </si>
  <si>
    <t>3662168034203</t>
  </si>
  <si>
    <t>3662168034241</t>
  </si>
  <si>
    <t>4042448392961</t>
  </si>
  <si>
    <t>3270220022503</t>
  </si>
  <si>
    <t>4006381488020</t>
  </si>
  <si>
    <t>3168070280122</t>
  </si>
  <si>
    <t>4004764391257</t>
  </si>
  <si>
    <t>8712127049344</t>
  </si>
  <si>
    <t>4250037409369</t>
  </si>
  <si>
    <t>5016447013270</t>
  </si>
  <si>
    <t>7638900423372</t>
  </si>
  <si>
    <t>4902505487385</t>
  </si>
  <si>
    <t>5411313912013</t>
  </si>
  <si>
    <t>8712127082839</t>
  </si>
  <si>
    <t>8712127041393</t>
  </si>
  <si>
    <t>6417489002809</t>
  </si>
  <si>
    <t>3130630519942</t>
  </si>
  <si>
    <t>3662168017329</t>
  </si>
  <si>
    <t>3662168006026</t>
  </si>
  <si>
    <t>3662168013796</t>
  </si>
  <si>
    <t>Afname 2025</t>
  </si>
  <si>
    <t xml:space="preserve">Inschrijver wordt verzocht dit Prijzenblad in te vullen als onderdeel van zijn aanbieding. Hierbij wordt Inschrijver verzocht rekening te houden met onderstaande: </t>
  </si>
  <si>
    <t>Auris bepaalt of dit voorgestelde kernassortiment vastgesteld wordt.</t>
  </si>
  <si>
    <t xml:space="preserve">De volgende voorwaarden zijn van toepassing: </t>
  </si>
  <si>
    <r>
      <t>1. Alle in te vullen prijzen (in het prijzenblad) en alle te benoemen prijzen (in de beantwoording van de kwaliteitscriteria) zijn</t>
    </r>
    <r>
      <rPr>
        <b/>
        <sz val="11"/>
        <color rgb="FFFF0000"/>
        <rFont val="Calibri"/>
        <family val="2"/>
        <scheme val="minor"/>
      </rPr>
      <t xml:space="preserve"> exclusief BTW tenzij anders is vermeld.</t>
    </r>
    <r>
      <rPr>
        <sz val="11"/>
        <color theme="1"/>
        <rFont val="Calibri"/>
        <family val="2"/>
        <scheme val="minor"/>
      </rPr>
      <t xml:space="preserve"> </t>
    </r>
  </si>
  <si>
    <r>
      <t>2. Het van toepassing zijnde BTW percentage dient te worden vermeld. Het prijzenblad rekent de BTW automatisch door)</t>
    </r>
    <r>
      <rPr>
        <sz val="11"/>
        <color theme="1"/>
        <rFont val="Calibri"/>
        <family val="2"/>
        <scheme val="minor"/>
      </rPr>
      <t>.</t>
    </r>
  </si>
  <si>
    <t>3. Prijzen gelden voor alle gevraagde onderdelen zonder beperkende voorwaarden inclusief alle bijkomende kosten (zoals bijvoorbeeld maar niet uitsluitend arbeids-, reistijd en -kosten, parkeergelden, administratiekosten).</t>
  </si>
  <si>
    <t>5.Dienstverlener zal de gevraagde diensten leveren tegen de afgesproken prijzen, waarbij geldt dat de Opdrachtgever de bedragen niet eerder verschuldigd is dan vanaf het moment dat de producten en/of diensten geïnstalleerd zijn dan wel uitgevoerd zijn en conform specificaties.</t>
  </si>
  <si>
    <t>Inschrijfsom TOTAAL</t>
  </si>
  <si>
    <t>4. Aan de aantallen die tijdens de aanbesteding worden gehanteerd kunnen geen rechten worden ontleend</t>
  </si>
  <si>
    <t>6. Inschrijver wordt gevraagd om alleen de lichtoranje cellen in te vullen.</t>
  </si>
  <si>
    <t>Instructie Bijlage 4 - Prijzenblad</t>
  </si>
  <si>
    <t xml:space="preserve">De beoordeling van de door u aangeboden prijzen vindt volgens de berekening in hoofdstuk 7.1 plaats waarbij het kernassortiment tijdens de verificatiefase vastgesteld wordt.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</si>
</sst>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6100"/>
      <name val="Verdana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34">
    <xf numFmtId="0" fontId="0" fillId="0" borderId="0" xfId="0"/>
    <xf numFmtId="0" fontId="3" fillId="3" borderId="0" xfId="2" applyFont="1" applyFill="1" applyBorder="1"/>
    <xf numFmtId="0" fontId="3" fillId="3" borderId="4" xfId="2" applyFont="1" applyFill="1" applyBorder="1"/>
    <xf numFmtId="0" fontId="3" fillId="3" borderId="3" xfId="2" applyFont="1" applyFill="1" applyBorder="1"/>
    <xf numFmtId="0" fontId="6" fillId="3" borderId="3" xfId="2" applyFont="1" applyFill="1" applyBorder="1"/>
    <xf numFmtId="0" fontId="3" fillId="3" borderId="3" xfId="2" applyFont="1" applyFill="1" applyBorder="1" applyAlignment="1">
      <alignment vertical="top"/>
    </xf>
    <xf numFmtId="0" fontId="3" fillId="3" borderId="0" xfId="2" applyFont="1" applyFill="1" applyBorder="1" applyAlignment="1">
      <alignment vertical="top"/>
    </xf>
    <xf numFmtId="0" fontId="3" fillId="3" borderId="6" xfId="2" applyFont="1" applyFill="1" applyBorder="1"/>
    <xf numFmtId="0" fontId="3" fillId="3" borderId="7" xfId="2" applyFont="1" applyFill="1" applyBorder="1"/>
    <xf numFmtId="0" fontId="2" fillId="6" borderId="1" xfId="0" applyFont="1" applyFill="1" applyBorder="1" applyProtection="1">
      <protection locked="0"/>
    </xf>
    <xf numFmtId="44" fontId="2" fillId="6" borderId="1" xfId="1" applyFont="1" applyFill="1" applyBorder="1" applyProtection="1">
      <protection locked="0"/>
    </xf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2" fillId="2" borderId="1" xfId="0" applyNumberFormat="1" applyFont="1" applyFill="1" applyBorder="1" applyProtection="1"/>
    <xf numFmtId="0" fontId="2" fillId="2" borderId="1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0" fillId="0" borderId="1" xfId="0" applyBorder="1" applyProtection="1"/>
    <xf numFmtId="3" fontId="0" fillId="0" borderId="1" xfId="0" applyNumberFormat="1" applyBorder="1" applyAlignment="1" applyProtection="1">
      <alignment horizontal="center"/>
    </xf>
    <xf numFmtId="0" fontId="0" fillId="7" borderId="1" xfId="0" applyFill="1" applyBorder="1" applyProtection="1">
      <protection locked="0"/>
    </xf>
    <xf numFmtId="44" fontId="0" fillId="7" borderId="1" xfId="1" applyFont="1" applyFill="1" applyBorder="1" applyProtection="1">
      <protection locked="0"/>
    </xf>
    <xf numFmtId="0" fontId="8" fillId="6" borderId="0" xfId="0" applyFont="1" applyFill="1" applyProtection="1">
      <protection locked="0"/>
    </xf>
    <xf numFmtId="44" fontId="2" fillId="6" borderId="1" xfId="1" applyFont="1" applyFill="1" applyBorder="1" applyProtection="1"/>
    <xf numFmtId="44" fontId="0" fillId="3" borderId="1" xfId="1" applyFont="1" applyFill="1" applyBorder="1" applyProtection="1"/>
    <xf numFmtId="44" fontId="0" fillId="6" borderId="0" xfId="0" applyNumberFormat="1" applyFill="1" applyProtection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3" fillId="3" borderId="3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3" xfId="2" applyFont="1" applyFill="1" applyBorder="1" applyAlignment="1">
      <alignment horizontal="left" wrapText="1"/>
    </xf>
    <xf numFmtId="0" fontId="3" fillId="3" borderId="0" xfId="2" applyFont="1" applyFill="1" applyBorder="1" applyAlignment="1">
      <alignment horizontal="left" wrapText="1"/>
    </xf>
    <xf numFmtId="0" fontId="3" fillId="3" borderId="5" xfId="2" applyFont="1" applyFill="1" applyBorder="1" applyAlignment="1">
      <alignment horizontal="left" wrapText="1"/>
    </xf>
    <xf numFmtId="0" fontId="3" fillId="3" borderId="6" xfId="2" applyFont="1" applyFill="1" applyBorder="1" applyAlignment="1">
      <alignment horizontal="left" wrapText="1"/>
    </xf>
    <xf numFmtId="0" fontId="3" fillId="3" borderId="4" xfId="2" applyFont="1" applyFill="1" applyBorder="1" applyAlignment="1">
      <alignment horizontal="left" wrapText="1"/>
    </xf>
  </cellXfs>
  <cellStyles count="3">
    <cellStyle name="Goed" xfId="2" builtinId="26"/>
    <cellStyle name="Standaard" xfId="0" builtinId="0"/>
    <cellStyle name="Valuta" xfId="1" builtin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276226</xdr:colOff>
      <xdr:row>2</xdr:row>
      <xdr:rowOff>0</xdr:rowOff>
    </xdr:from>
    <xdr:to>
      <xdr:col>17</xdr:col>
      <xdr:colOff>1228726</xdr:colOff>
      <xdr:row>10</xdr:row>
      <xdr:rowOff>30480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3F922CA-BF72-44E2-9537-81D0D1F8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6" y="476251"/>
          <a:ext cx="15621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377191</xdr:colOff>
      <xdr:row>5</xdr:row>
      <xdr:rowOff>17899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5F22B31-0BA4-412A-9FC7-E5AD39F3D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8650" y="0"/>
          <a:ext cx="986790" cy="922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74412-C605-4738-9B17-0B684F3E531C}">
  <dimension ref="A1:S15"/>
  <sheetViews>
    <sheetView workbookViewId="0">
      <selection activeCell="E7" sqref="E7"/>
    </sheetView>
  </sheetViews>
  <sheetFormatPr defaultColWidth="0" defaultRowHeight="15" x14ac:dyDescent="0.25"/>
  <cols>
    <col min="1" max="1" width="37.7109375" customWidth="1"/>
    <col min="2" max="17" width="9.140625" customWidth="1"/>
    <col min="18" max="18" width="19.140625" customWidth="1"/>
    <col min="19" max="19" width="9.140625" customWidth="1"/>
    <col min="20" max="16384" width="9.140625" hidden="1"/>
  </cols>
  <sheetData>
    <row r="1" spans="1:18" x14ac:dyDescent="0.25">
      <c r="A1" s="25" t="s">
        <v>275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18" ht="15" customHeight="1" x14ac:dyDescent="0.25">
      <c r="A3" s="27" t="s">
        <v>265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1"/>
      <c r="Q3" s="1"/>
      <c r="R3" s="2"/>
    </row>
    <row r="4" spans="1:18" x14ac:dyDescent="0.25">
      <c r="A4" s="3" t="s">
        <v>276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</row>
    <row r="5" spans="1:18" x14ac:dyDescent="0.25">
      <c r="A5" s="3" t="s">
        <v>266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</row>
    <row r="6" spans="1:18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/>
    </row>
    <row r="7" spans="1:18" x14ac:dyDescent="0.25">
      <c r="A7" s="4" t="s">
        <v>267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/>
    </row>
    <row r="8" spans="1:18" x14ac:dyDescent="0.25">
      <c r="A8" s="5" t="s">
        <v>268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"/>
      <c r="P8" s="1"/>
      <c r="Q8" s="1"/>
      <c r="R8" s="2"/>
    </row>
    <row r="9" spans="1:18" ht="15" customHeight="1" x14ac:dyDescent="0.25">
      <c r="A9" s="5" t="s">
        <v>269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"/>
      <c r="P9" s="1"/>
      <c r="Q9" s="1"/>
      <c r="R9" s="2"/>
    </row>
    <row r="10" spans="1:18" x14ac:dyDescent="0.25">
      <c r="A10" s="29" t="s">
        <v>270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3"/>
    </row>
    <row r="11" spans="1:18" x14ac:dyDescent="0.25">
      <c r="A11" s="29" t="s">
        <v>273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"/>
      <c r="P11" s="1"/>
      <c r="Q11" s="1"/>
      <c r="R11" s="2"/>
    </row>
    <row r="12" spans="1:18" ht="30" customHeight="1" thickBot="1" x14ac:dyDescent="0.3">
      <c r="A12" s="31" t="s">
        <v>271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7"/>
      <c r="P12" s="7"/>
      <c r="Q12" s="7"/>
      <c r="R12" s="8"/>
    </row>
    <row r="13" spans="1:18" ht="30" customHeight="1" thickBot="1" x14ac:dyDescent="0.3">
      <c r="A13" s="31" t="s">
        <v>274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7"/>
      <c r="P13" s="7"/>
      <c r="Q13" s="7"/>
      <c r="R13" s="8"/>
    </row>
    <row r="15" spans="1:18" ht="81.75" customHeight="1" x14ac:dyDescent="0.25"/>
  </sheetData>
  <mergeCells count="6">
    <mergeCell ref="A1:R2"/>
    <mergeCell ref="A3:O3"/>
    <mergeCell ref="A11:N11"/>
    <mergeCell ref="A13:N13"/>
    <mergeCell ref="A10:R10"/>
    <mergeCell ref="A12:N1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B81D-C855-4059-AC89-05064C2A1F08}">
  <dimension ref="A1:G132"/>
  <sheetViews>
    <sheetView tabSelected="1" zoomScale="61" zoomScaleNormal="61" workbookViewId="0">
      <pane xSplit="5" ySplit="7" topLeftCell="F8" activePane="bottomRight" state="frozen"/>
      <selection pane="topRight" activeCell="G1" sqref="G1"/>
      <selection pane="bottomLeft" activeCell="A23" sqref="A23"/>
      <selection pane="bottomRight" activeCell="F20" sqref="F20"/>
    </sheetView>
  </sheetViews>
  <sheetFormatPr defaultColWidth="8.85546875" defaultRowHeight="15" x14ac:dyDescent="0.25"/>
  <cols>
    <col min="1" max="1" width="15.140625" style="11" bestFit="1" customWidth="1"/>
    <col min="2" max="2" width="54.7109375" style="11" customWidth="1"/>
    <col min="3" max="3" width="19.28515625" style="13" customWidth="1"/>
    <col min="4" max="4" width="47" style="11" customWidth="1"/>
    <col min="5" max="5" width="26.7109375" style="11" customWidth="1"/>
    <col min="6" max="6" width="33" style="12" customWidth="1"/>
    <col min="7" max="7" width="27.28515625" style="12" customWidth="1"/>
    <col min="8" max="16384" width="8.85546875" style="11"/>
  </cols>
  <sheetData>
    <row r="1" spans="1:7" x14ac:dyDescent="0.25">
      <c r="A1" s="14" t="s">
        <v>0</v>
      </c>
      <c r="B1" s="15" t="s">
        <v>1</v>
      </c>
      <c r="C1" s="16" t="s">
        <v>264</v>
      </c>
      <c r="D1" s="9" t="s">
        <v>3</v>
      </c>
      <c r="E1" s="9" t="s">
        <v>2</v>
      </c>
      <c r="F1" s="10" t="s">
        <v>4</v>
      </c>
      <c r="G1" s="22" t="s">
        <v>5</v>
      </c>
    </row>
    <row r="2" spans="1:7" x14ac:dyDescent="0.25">
      <c r="A2" s="17" t="s">
        <v>146</v>
      </c>
      <c r="B2" s="17" t="s">
        <v>28</v>
      </c>
      <c r="C2" s="18">
        <v>21</v>
      </c>
      <c r="D2" s="19"/>
      <c r="E2" s="19"/>
      <c r="F2" s="20">
        <v>0</v>
      </c>
      <c r="G2" s="23">
        <f>F2*C2</f>
        <v>0</v>
      </c>
    </row>
    <row r="3" spans="1:7" x14ac:dyDescent="0.25">
      <c r="A3" s="17" t="s">
        <v>260</v>
      </c>
      <c r="B3" s="17" t="s">
        <v>142</v>
      </c>
      <c r="C3" s="18">
        <v>20</v>
      </c>
      <c r="D3" s="19"/>
      <c r="E3" s="19"/>
      <c r="F3" s="20">
        <v>0</v>
      </c>
      <c r="G3" s="23">
        <f t="shared" ref="G3:G66" si="0">F3*C3</f>
        <v>0</v>
      </c>
    </row>
    <row r="4" spans="1:7" x14ac:dyDescent="0.25">
      <c r="A4" s="17" t="s">
        <v>147</v>
      </c>
      <c r="B4" s="17" t="s">
        <v>29</v>
      </c>
      <c r="C4" s="18">
        <v>18</v>
      </c>
      <c r="D4" s="19"/>
      <c r="E4" s="19"/>
      <c r="F4" s="20">
        <v>0</v>
      </c>
      <c r="G4" s="23">
        <f t="shared" si="0"/>
        <v>0</v>
      </c>
    </row>
    <row r="5" spans="1:7" x14ac:dyDescent="0.25">
      <c r="A5" s="17" t="s">
        <v>148</v>
      </c>
      <c r="B5" s="17" t="s">
        <v>30</v>
      </c>
      <c r="C5" s="18">
        <v>18</v>
      </c>
      <c r="D5" s="19"/>
      <c r="E5" s="19"/>
      <c r="F5" s="20">
        <v>0</v>
      </c>
      <c r="G5" s="23">
        <f t="shared" si="0"/>
        <v>0</v>
      </c>
    </row>
    <row r="6" spans="1:7" x14ac:dyDescent="0.25">
      <c r="A6" s="17" t="s">
        <v>149</v>
      </c>
      <c r="B6" s="17" t="s">
        <v>31</v>
      </c>
      <c r="C6" s="18">
        <v>17</v>
      </c>
      <c r="D6" s="19"/>
      <c r="E6" s="19"/>
      <c r="F6" s="20">
        <v>0</v>
      </c>
      <c r="G6" s="23">
        <f t="shared" si="0"/>
        <v>0</v>
      </c>
    </row>
    <row r="7" spans="1:7" x14ac:dyDescent="0.25">
      <c r="A7" s="17" t="s">
        <v>150</v>
      </c>
      <c r="B7" s="17" t="s">
        <v>32</v>
      </c>
      <c r="C7" s="18">
        <v>16</v>
      </c>
      <c r="D7" s="19"/>
      <c r="E7" s="19"/>
      <c r="F7" s="20">
        <v>0</v>
      </c>
      <c r="G7" s="23">
        <f t="shared" si="0"/>
        <v>0</v>
      </c>
    </row>
    <row r="8" spans="1:7" x14ac:dyDescent="0.25">
      <c r="A8" s="17" t="s">
        <v>151</v>
      </c>
      <c r="B8" s="17" t="s">
        <v>33</v>
      </c>
      <c r="C8" s="18">
        <v>74</v>
      </c>
      <c r="D8" s="19"/>
      <c r="E8" s="19"/>
      <c r="F8" s="20">
        <v>0</v>
      </c>
      <c r="G8" s="23">
        <f t="shared" si="0"/>
        <v>0</v>
      </c>
    </row>
    <row r="9" spans="1:7" x14ac:dyDescent="0.25">
      <c r="A9" s="17" t="s">
        <v>152</v>
      </c>
      <c r="B9" s="17" t="s">
        <v>34</v>
      </c>
      <c r="C9" s="18">
        <v>30</v>
      </c>
      <c r="D9" s="19"/>
      <c r="E9" s="19"/>
      <c r="F9" s="20">
        <v>0</v>
      </c>
      <c r="G9" s="23">
        <f t="shared" si="0"/>
        <v>0</v>
      </c>
    </row>
    <row r="10" spans="1:7" x14ac:dyDescent="0.25">
      <c r="A10" s="17" t="s">
        <v>153</v>
      </c>
      <c r="B10" s="17" t="s">
        <v>35</v>
      </c>
      <c r="C10" s="18">
        <v>80</v>
      </c>
      <c r="D10" s="19"/>
      <c r="E10" s="19"/>
      <c r="F10" s="20">
        <v>0</v>
      </c>
      <c r="G10" s="23">
        <f t="shared" si="0"/>
        <v>0</v>
      </c>
    </row>
    <row r="11" spans="1:7" x14ac:dyDescent="0.25">
      <c r="A11" s="17" t="s">
        <v>154</v>
      </c>
      <c r="B11" s="17" t="s">
        <v>36</v>
      </c>
      <c r="C11" s="18">
        <v>25</v>
      </c>
      <c r="D11" s="19"/>
      <c r="E11" s="19"/>
      <c r="F11" s="20">
        <v>0</v>
      </c>
      <c r="G11" s="23">
        <f t="shared" si="0"/>
        <v>0</v>
      </c>
    </row>
    <row r="12" spans="1:7" x14ac:dyDescent="0.25">
      <c r="A12" s="17" t="s">
        <v>155</v>
      </c>
      <c r="B12" s="17" t="s">
        <v>37</v>
      </c>
      <c r="C12" s="18">
        <v>243</v>
      </c>
      <c r="D12" s="19"/>
      <c r="E12" s="19"/>
      <c r="F12" s="20">
        <v>0</v>
      </c>
      <c r="G12" s="23">
        <f t="shared" si="0"/>
        <v>0</v>
      </c>
    </row>
    <row r="13" spans="1:7" x14ac:dyDescent="0.25">
      <c r="A13" s="17" t="s">
        <v>156</v>
      </c>
      <c r="B13" s="17" t="s">
        <v>38</v>
      </c>
      <c r="C13" s="18">
        <v>20</v>
      </c>
      <c r="D13" s="19"/>
      <c r="E13" s="19"/>
      <c r="F13" s="20">
        <v>0</v>
      </c>
      <c r="G13" s="23">
        <f t="shared" si="0"/>
        <v>0</v>
      </c>
    </row>
    <row r="14" spans="1:7" x14ac:dyDescent="0.25">
      <c r="A14" s="17" t="s">
        <v>157</v>
      </c>
      <c r="B14" s="17" t="s">
        <v>39</v>
      </c>
      <c r="C14" s="18">
        <v>30</v>
      </c>
      <c r="D14" s="19"/>
      <c r="E14" s="19"/>
      <c r="F14" s="20">
        <v>0</v>
      </c>
      <c r="G14" s="23">
        <f t="shared" si="0"/>
        <v>0</v>
      </c>
    </row>
    <row r="15" spans="1:7" x14ac:dyDescent="0.25">
      <c r="A15" s="17" t="s">
        <v>158</v>
      </c>
      <c r="B15" s="17" t="s">
        <v>40</v>
      </c>
      <c r="C15" s="18">
        <v>102</v>
      </c>
      <c r="D15" s="19"/>
      <c r="E15" s="19"/>
      <c r="F15" s="20">
        <v>0</v>
      </c>
      <c r="G15" s="23">
        <f t="shared" si="0"/>
        <v>0</v>
      </c>
    </row>
    <row r="16" spans="1:7" x14ac:dyDescent="0.25">
      <c r="A16" s="17" t="s">
        <v>159</v>
      </c>
      <c r="B16" s="17" t="s">
        <v>41</v>
      </c>
      <c r="C16" s="18">
        <v>37</v>
      </c>
      <c r="D16" s="19"/>
      <c r="E16" s="19"/>
      <c r="F16" s="20">
        <v>0</v>
      </c>
      <c r="G16" s="23">
        <f t="shared" si="0"/>
        <v>0</v>
      </c>
    </row>
    <row r="17" spans="1:7" x14ac:dyDescent="0.25">
      <c r="A17" s="17" t="s">
        <v>160</v>
      </c>
      <c r="B17" s="17" t="s">
        <v>42</v>
      </c>
      <c r="C17" s="18">
        <v>30</v>
      </c>
      <c r="D17" s="19"/>
      <c r="E17" s="19"/>
      <c r="F17" s="20">
        <v>0</v>
      </c>
      <c r="G17" s="23">
        <f t="shared" si="0"/>
        <v>0</v>
      </c>
    </row>
    <row r="18" spans="1:7" x14ac:dyDescent="0.25">
      <c r="A18" s="17" t="s">
        <v>161</v>
      </c>
      <c r="B18" s="17" t="s">
        <v>43</v>
      </c>
      <c r="C18" s="18">
        <v>104</v>
      </c>
      <c r="D18" s="19"/>
      <c r="E18" s="19"/>
      <c r="F18" s="20">
        <v>0</v>
      </c>
      <c r="G18" s="23">
        <f t="shared" si="0"/>
        <v>0</v>
      </c>
    </row>
    <row r="19" spans="1:7" x14ac:dyDescent="0.25">
      <c r="A19" s="17" t="s">
        <v>162</v>
      </c>
      <c r="B19" s="17" t="s">
        <v>44</v>
      </c>
      <c r="C19" s="18">
        <v>134</v>
      </c>
      <c r="D19" s="19"/>
      <c r="E19" s="19"/>
      <c r="F19" s="20">
        <v>0</v>
      </c>
      <c r="G19" s="23">
        <f t="shared" si="0"/>
        <v>0</v>
      </c>
    </row>
    <row r="20" spans="1:7" x14ac:dyDescent="0.25">
      <c r="A20" s="17" t="s">
        <v>163</v>
      </c>
      <c r="B20" s="17" t="s">
        <v>45</v>
      </c>
      <c r="C20" s="18">
        <v>164</v>
      </c>
      <c r="D20" s="19"/>
      <c r="E20" s="19"/>
      <c r="F20" s="20">
        <v>0</v>
      </c>
      <c r="G20" s="23">
        <f t="shared" si="0"/>
        <v>0</v>
      </c>
    </row>
    <row r="21" spans="1:7" x14ac:dyDescent="0.25">
      <c r="A21" s="17" t="s">
        <v>164</v>
      </c>
      <c r="B21" s="17" t="s">
        <v>46</v>
      </c>
      <c r="C21" s="18">
        <v>70</v>
      </c>
      <c r="D21" s="19"/>
      <c r="E21" s="19"/>
      <c r="F21" s="20">
        <v>0</v>
      </c>
      <c r="G21" s="23">
        <f t="shared" si="0"/>
        <v>0</v>
      </c>
    </row>
    <row r="22" spans="1:7" x14ac:dyDescent="0.25">
      <c r="A22" s="17" t="s">
        <v>165</v>
      </c>
      <c r="B22" s="17" t="s">
        <v>47</v>
      </c>
      <c r="C22" s="18">
        <v>20</v>
      </c>
      <c r="D22" s="19"/>
      <c r="E22" s="19"/>
      <c r="F22" s="20">
        <v>0</v>
      </c>
      <c r="G22" s="23">
        <f t="shared" si="0"/>
        <v>0</v>
      </c>
    </row>
    <row r="23" spans="1:7" x14ac:dyDescent="0.25">
      <c r="A23" s="17" t="s">
        <v>166</v>
      </c>
      <c r="B23" s="17" t="s">
        <v>48</v>
      </c>
      <c r="C23" s="18">
        <v>25</v>
      </c>
      <c r="D23" s="19"/>
      <c r="E23" s="19"/>
      <c r="F23" s="20">
        <v>0</v>
      </c>
      <c r="G23" s="23">
        <f t="shared" si="0"/>
        <v>0</v>
      </c>
    </row>
    <row r="24" spans="1:7" x14ac:dyDescent="0.25">
      <c r="A24" s="17" t="s">
        <v>167</v>
      </c>
      <c r="B24" s="17" t="s">
        <v>49</v>
      </c>
      <c r="C24" s="18">
        <v>60</v>
      </c>
      <c r="D24" s="19"/>
      <c r="E24" s="19"/>
      <c r="F24" s="20">
        <v>0</v>
      </c>
      <c r="G24" s="23">
        <f t="shared" si="0"/>
        <v>0</v>
      </c>
    </row>
    <row r="25" spans="1:7" x14ac:dyDescent="0.25">
      <c r="A25" s="17" t="s">
        <v>168</v>
      </c>
      <c r="B25" s="17" t="s">
        <v>50</v>
      </c>
      <c r="C25" s="18">
        <v>20</v>
      </c>
      <c r="D25" s="19"/>
      <c r="E25" s="19"/>
      <c r="F25" s="20">
        <v>0</v>
      </c>
      <c r="G25" s="23">
        <f t="shared" si="0"/>
        <v>0</v>
      </c>
    </row>
    <row r="26" spans="1:7" x14ac:dyDescent="0.25">
      <c r="A26" s="17" t="s">
        <v>169</v>
      </c>
      <c r="B26" s="17" t="s">
        <v>51</v>
      </c>
      <c r="C26" s="18">
        <v>25</v>
      </c>
      <c r="D26" s="19"/>
      <c r="E26" s="19"/>
      <c r="F26" s="20">
        <v>0</v>
      </c>
      <c r="G26" s="23">
        <f t="shared" si="0"/>
        <v>0</v>
      </c>
    </row>
    <row r="27" spans="1:7" x14ac:dyDescent="0.25">
      <c r="A27" s="17" t="s">
        <v>6</v>
      </c>
      <c r="B27" s="17" t="s">
        <v>7</v>
      </c>
      <c r="C27" s="18">
        <v>18</v>
      </c>
      <c r="D27" s="19"/>
      <c r="E27" s="19"/>
      <c r="F27" s="20">
        <v>0</v>
      </c>
      <c r="G27" s="23">
        <f t="shared" si="0"/>
        <v>0</v>
      </c>
    </row>
    <row r="28" spans="1:7" x14ac:dyDescent="0.25">
      <c r="A28" s="17" t="s">
        <v>170</v>
      </c>
      <c r="B28" s="17" t="s">
        <v>52</v>
      </c>
      <c r="C28" s="18">
        <v>225</v>
      </c>
      <c r="D28" s="19"/>
      <c r="E28" s="19"/>
      <c r="F28" s="20">
        <v>0</v>
      </c>
      <c r="G28" s="23">
        <f t="shared" si="0"/>
        <v>0</v>
      </c>
    </row>
    <row r="29" spans="1:7" x14ac:dyDescent="0.25">
      <c r="A29" s="17" t="s">
        <v>171</v>
      </c>
      <c r="B29" s="17" t="s">
        <v>53</v>
      </c>
      <c r="C29" s="18">
        <v>70</v>
      </c>
      <c r="D29" s="19"/>
      <c r="E29" s="19"/>
      <c r="F29" s="20">
        <v>0</v>
      </c>
      <c r="G29" s="23">
        <f t="shared" si="0"/>
        <v>0</v>
      </c>
    </row>
    <row r="30" spans="1:7" x14ac:dyDescent="0.25">
      <c r="A30" s="17" t="s">
        <v>172</v>
      </c>
      <c r="B30" s="17" t="s">
        <v>54</v>
      </c>
      <c r="C30" s="18">
        <v>70</v>
      </c>
      <c r="D30" s="19"/>
      <c r="E30" s="19"/>
      <c r="F30" s="20">
        <v>0</v>
      </c>
      <c r="G30" s="23">
        <f t="shared" si="0"/>
        <v>0</v>
      </c>
    </row>
    <row r="31" spans="1:7" x14ac:dyDescent="0.25">
      <c r="A31" s="17" t="s">
        <v>173</v>
      </c>
      <c r="B31" s="17" t="s">
        <v>55</v>
      </c>
      <c r="C31" s="18">
        <v>40</v>
      </c>
      <c r="D31" s="19"/>
      <c r="E31" s="19"/>
      <c r="F31" s="20">
        <v>0</v>
      </c>
      <c r="G31" s="23">
        <f t="shared" si="0"/>
        <v>0</v>
      </c>
    </row>
    <row r="32" spans="1:7" x14ac:dyDescent="0.25">
      <c r="A32" s="17" t="s">
        <v>174</v>
      </c>
      <c r="B32" s="17" t="s">
        <v>56</v>
      </c>
      <c r="C32" s="18">
        <v>26</v>
      </c>
      <c r="D32" s="19"/>
      <c r="E32" s="19"/>
      <c r="F32" s="20">
        <v>0</v>
      </c>
      <c r="G32" s="23">
        <f t="shared" si="0"/>
        <v>0</v>
      </c>
    </row>
    <row r="33" spans="1:7" x14ac:dyDescent="0.25">
      <c r="A33" s="17" t="s">
        <v>175</v>
      </c>
      <c r="B33" s="17" t="s">
        <v>57</v>
      </c>
      <c r="C33" s="18">
        <v>24</v>
      </c>
      <c r="D33" s="19"/>
      <c r="E33" s="19"/>
      <c r="F33" s="20">
        <v>0</v>
      </c>
      <c r="G33" s="23">
        <f t="shared" si="0"/>
        <v>0</v>
      </c>
    </row>
    <row r="34" spans="1:7" x14ac:dyDescent="0.25">
      <c r="A34" s="17" t="s">
        <v>8</v>
      </c>
      <c r="B34" s="17" t="s">
        <v>9</v>
      </c>
      <c r="C34" s="18">
        <v>226</v>
      </c>
      <c r="D34" s="19"/>
      <c r="E34" s="19"/>
      <c r="F34" s="20">
        <v>0</v>
      </c>
      <c r="G34" s="23">
        <f t="shared" si="0"/>
        <v>0</v>
      </c>
    </row>
    <row r="35" spans="1:7" x14ac:dyDescent="0.25">
      <c r="A35" s="17" t="s">
        <v>10</v>
      </c>
      <c r="B35" s="17" t="s">
        <v>11</v>
      </c>
      <c r="C35" s="18">
        <v>16</v>
      </c>
      <c r="D35" s="19"/>
      <c r="E35" s="19"/>
      <c r="F35" s="20">
        <v>0</v>
      </c>
      <c r="G35" s="23">
        <f t="shared" si="0"/>
        <v>0</v>
      </c>
    </row>
    <row r="36" spans="1:7" x14ac:dyDescent="0.25">
      <c r="A36" s="17" t="s">
        <v>176</v>
      </c>
      <c r="B36" s="17" t="s">
        <v>58</v>
      </c>
      <c r="C36" s="18">
        <v>179</v>
      </c>
      <c r="D36" s="19"/>
      <c r="E36" s="19"/>
      <c r="F36" s="20">
        <v>0</v>
      </c>
      <c r="G36" s="23">
        <f t="shared" si="0"/>
        <v>0</v>
      </c>
    </row>
    <row r="37" spans="1:7" x14ac:dyDescent="0.25">
      <c r="A37" s="17" t="s">
        <v>261</v>
      </c>
      <c r="B37" s="17" t="s">
        <v>143</v>
      </c>
      <c r="C37" s="18">
        <v>15</v>
      </c>
      <c r="D37" s="19"/>
      <c r="E37" s="19"/>
      <c r="F37" s="20">
        <v>0</v>
      </c>
      <c r="G37" s="23">
        <f t="shared" si="0"/>
        <v>0</v>
      </c>
    </row>
    <row r="38" spans="1:7" x14ac:dyDescent="0.25">
      <c r="A38" s="17" t="s">
        <v>177</v>
      </c>
      <c r="B38" s="17" t="s">
        <v>59</v>
      </c>
      <c r="C38" s="18">
        <v>25</v>
      </c>
      <c r="D38" s="19"/>
      <c r="E38" s="19"/>
      <c r="F38" s="20">
        <v>0</v>
      </c>
      <c r="G38" s="23">
        <f t="shared" si="0"/>
        <v>0</v>
      </c>
    </row>
    <row r="39" spans="1:7" x14ac:dyDescent="0.25">
      <c r="A39" s="17" t="s">
        <v>178</v>
      </c>
      <c r="B39" s="17" t="s">
        <v>60</v>
      </c>
      <c r="C39" s="18">
        <v>25</v>
      </c>
      <c r="D39" s="19"/>
      <c r="E39" s="19"/>
      <c r="F39" s="20">
        <v>0</v>
      </c>
      <c r="G39" s="23">
        <f t="shared" si="0"/>
        <v>0</v>
      </c>
    </row>
    <row r="40" spans="1:7" x14ac:dyDescent="0.25">
      <c r="A40" s="17" t="s">
        <v>179</v>
      </c>
      <c r="B40" s="17" t="s">
        <v>61</v>
      </c>
      <c r="C40" s="18">
        <v>545</v>
      </c>
      <c r="D40" s="19"/>
      <c r="E40" s="19"/>
      <c r="F40" s="20">
        <v>0</v>
      </c>
      <c r="G40" s="23">
        <f t="shared" si="0"/>
        <v>0</v>
      </c>
    </row>
    <row r="41" spans="1:7" x14ac:dyDescent="0.25">
      <c r="A41" s="17" t="s">
        <v>180</v>
      </c>
      <c r="B41" s="17" t="s">
        <v>62</v>
      </c>
      <c r="C41" s="18">
        <v>54</v>
      </c>
      <c r="D41" s="19"/>
      <c r="E41" s="19"/>
      <c r="F41" s="20">
        <v>0</v>
      </c>
      <c r="G41" s="23">
        <f t="shared" si="0"/>
        <v>0</v>
      </c>
    </row>
    <row r="42" spans="1:7" x14ac:dyDescent="0.25">
      <c r="A42" s="17" t="s">
        <v>181</v>
      </c>
      <c r="B42" s="17" t="s">
        <v>63</v>
      </c>
      <c r="C42" s="18">
        <v>357</v>
      </c>
      <c r="D42" s="19"/>
      <c r="E42" s="19"/>
      <c r="F42" s="20">
        <v>0</v>
      </c>
      <c r="G42" s="23">
        <f t="shared" si="0"/>
        <v>0</v>
      </c>
    </row>
    <row r="43" spans="1:7" x14ac:dyDescent="0.25">
      <c r="A43" s="17" t="s">
        <v>182</v>
      </c>
      <c r="B43" s="17" t="s">
        <v>64</v>
      </c>
      <c r="C43" s="18">
        <v>61</v>
      </c>
      <c r="D43" s="19"/>
      <c r="E43" s="19"/>
      <c r="F43" s="20">
        <v>0</v>
      </c>
      <c r="G43" s="23">
        <f t="shared" si="0"/>
        <v>0</v>
      </c>
    </row>
    <row r="44" spans="1:7" x14ac:dyDescent="0.25">
      <c r="A44" s="17" t="s">
        <v>183</v>
      </c>
      <c r="B44" s="17" t="s">
        <v>65</v>
      </c>
      <c r="C44" s="18">
        <v>116</v>
      </c>
      <c r="D44" s="19"/>
      <c r="E44" s="19"/>
      <c r="F44" s="20">
        <v>0</v>
      </c>
      <c r="G44" s="23">
        <f t="shared" si="0"/>
        <v>0</v>
      </c>
    </row>
    <row r="45" spans="1:7" x14ac:dyDescent="0.25">
      <c r="A45" s="17" t="s">
        <v>184</v>
      </c>
      <c r="B45" s="17" t="s">
        <v>66</v>
      </c>
      <c r="C45" s="18">
        <v>98</v>
      </c>
      <c r="D45" s="19"/>
      <c r="E45" s="19"/>
      <c r="F45" s="20">
        <v>0</v>
      </c>
      <c r="G45" s="23">
        <f t="shared" si="0"/>
        <v>0</v>
      </c>
    </row>
    <row r="46" spans="1:7" x14ac:dyDescent="0.25">
      <c r="A46" s="17" t="s">
        <v>185</v>
      </c>
      <c r="B46" s="17" t="s">
        <v>67</v>
      </c>
      <c r="C46" s="18">
        <v>37</v>
      </c>
      <c r="D46" s="19"/>
      <c r="E46" s="19"/>
      <c r="F46" s="20">
        <v>0</v>
      </c>
      <c r="G46" s="23">
        <f t="shared" si="0"/>
        <v>0</v>
      </c>
    </row>
    <row r="47" spans="1:7" x14ac:dyDescent="0.25">
      <c r="A47" s="17" t="s">
        <v>186</v>
      </c>
      <c r="B47" s="17" t="s">
        <v>68</v>
      </c>
      <c r="C47" s="18">
        <v>18</v>
      </c>
      <c r="D47" s="19"/>
      <c r="E47" s="19"/>
      <c r="F47" s="20">
        <v>0</v>
      </c>
      <c r="G47" s="23">
        <f t="shared" si="0"/>
        <v>0</v>
      </c>
    </row>
    <row r="48" spans="1:7" x14ac:dyDescent="0.25">
      <c r="A48" s="17" t="s">
        <v>187</v>
      </c>
      <c r="B48" s="17" t="s">
        <v>69</v>
      </c>
      <c r="C48" s="18">
        <v>55</v>
      </c>
      <c r="D48" s="19"/>
      <c r="E48" s="19"/>
      <c r="F48" s="20">
        <v>0</v>
      </c>
      <c r="G48" s="23">
        <f t="shared" si="0"/>
        <v>0</v>
      </c>
    </row>
    <row r="49" spans="1:7" x14ac:dyDescent="0.25">
      <c r="A49" s="17" t="s">
        <v>188</v>
      </c>
      <c r="B49" s="17" t="s">
        <v>70</v>
      </c>
      <c r="C49" s="18">
        <v>144</v>
      </c>
      <c r="D49" s="19"/>
      <c r="E49" s="19"/>
      <c r="F49" s="20">
        <v>0</v>
      </c>
      <c r="G49" s="23">
        <f t="shared" si="0"/>
        <v>0</v>
      </c>
    </row>
    <row r="50" spans="1:7" x14ac:dyDescent="0.25">
      <c r="A50" s="17" t="s">
        <v>189</v>
      </c>
      <c r="B50" s="17" t="s">
        <v>71</v>
      </c>
      <c r="C50" s="18">
        <v>970</v>
      </c>
      <c r="D50" s="19"/>
      <c r="E50" s="19"/>
      <c r="F50" s="20">
        <v>0</v>
      </c>
      <c r="G50" s="23">
        <f t="shared" si="0"/>
        <v>0</v>
      </c>
    </row>
    <row r="51" spans="1:7" x14ac:dyDescent="0.25">
      <c r="A51" s="17" t="s">
        <v>190</v>
      </c>
      <c r="B51" s="17" t="s">
        <v>72</v>
      </c>
      <c r="C51" s="18">
        <v>130</v>
      </c>
      <c r="D51" s="19"/>
      <c r="E51" s="19"/>
      <c r="F51" s="20">
        <v>0</v>
      </c>
      <c r="G51" s="23">
        <f t="shared" si="0"/>
        <v>0</v>
      </c>
    </row>
    <row r="52" spans="1:7" x14ac:dyDescent="0.25">
      <c r="A52" s="17" t="s">
        <v>12</v>
      </c>
      <c r="B52" s="17" t="s">
        <v>13</v>
      </c>
      <c r="C52" s="18">
        <v>1245</v>
      </c>
      <c r="D52" s="19"/>
      <c r="E52" s="19"/>
      <c r="F52" s="20">
        <v>0</v>
      </c>
      <c r="G52" s="23">
        <f t="shared" si="0"/>
        <v>0</v>
      </c>
    </row>
    <row r="53" spans="1:7" x14ac:dyDescent="0.25">
      <c r="A53" s="17" t="s">
        <v>191</v>
      </c>
      <c r="B53" s="17" t="s">
        <v>73</v>
      </c>
      <c r="C53" s="18">
        <v>30</v>
      </c>
      <c r="D53" s="19"/>
      <c r="E53" s="19"/>
      <c r="F53" s="20">
        <v>0</v>
      </c>
      <c r="G53" s="23">
        <f t="shared" si="0"/>
        <v>0</v>
      </c>
    </row>
    <row r="54" spans="1:7" x14ac:dyDescent="0.25">
      <c r="A54" s="17" t="s">
        <v>192</v>
      </c>
      <c r="B54" s="17" t="s">
        <v>74</v>
      </c>
      <c r="C54" s="18">
        <v>93</v>
      </c>
      <c r="D54" s="19"/>
      <c r="E54" s="19"/>
      <c r="F54" s="20">
        <v>0</v>
      </c>
      <c r="G54" s="23">
        <f t="shared" si="0"/>
        <v>0</v>
      </c>
    </row>
    <row r="55" spans="1:7" x14ac:dyDescent="0.25">
      <c r="A55" s="17" t="s">
        <v>193</v>
      </c>
      <c r="B55" s="17" t="s">
        <v>75</v>
      </c>
      <c r="C55" s="18">
        <v>350</v>
      </c>
      <c r="D55" s="19"/>
      <c r="E55" s="19"/>
      <c r="F55" s="20">
        <v>0</v>
      </c>
      <c r="G55" s="23">
        <f t="shared" si="0"/>
        <v>0</v>
      </c>
    </row>
    <row r="56" spans="1:7" x14ac:dyDescent="0.25">
      <c r="A56" s="17" t="s">
        <v>194</v>
      </c>
      <c r="B56" s="17" t="s">
        <v>76</v>
      </c>
      <c r="C56" s="18">
        <v>21</v>
      </c>
      <c r="D56" s="19"/>
      <c r="E56" s="19"/>
      <c r="F56" s="20">
        <v>0</v>
      </c>
      <c r="G56" s="23">
        <f t="shared" si="0"/>
        <v>0</v>
      </c>
    </row>
    <row r="57" spans="1:7" x14ac:dyDescent="0.25">
      <c r="A57" s="17" t="s">
        <v>195</v>
      </c>
      <c r="B57" s="17" t="s">
        <v>77</v>
      </c>
      <c r="C57" s="18">
        <v>18</v>
      </c>
      <c r="D57" s="19"/>
      <c r="E57" s="19"/>
      <c r="F57" s="20">
        <v>0</v>
      </c>
      <c r="G57" s="23">
        <f t="shared" si="0"/>
        <v>0</v>
      </c>
    </row>
    <row r="58" spans="1:7" x14ac:dyDescent="0.25">
      <c r="A58" s="17" t="s">
        <v>196</v>
      </c>
      <c r="B58" s="17" t="s">
        <v>78</v>
      </c>
      <c r="C58" s="18">
        <v>32</v>
      </c>
      <c r="D58" s="19"/>
      <c r="E58" s="19"/>
      <c r="F58" s="20">
        <v>0</v>
      </c>
      <c r="G58" s="23">
        <f t="shared" si="0"/>
        <v>0</v>
      </c>
    </row>
    <row r="59" spans="1:7" x14ac:dyDescent="0.25">
      <c r="A59" s="17" t="s">
        <v>197</v>
      </c>
      <c r="B59" s="17" t="s">
        <v>79</v>
      </c>
      <c r="C59" s="18">
        <v>74</v>
      </c>
      <c r="D59" s="19"/>
      <c r="E59" s="19"/>
      <c r="F59" s="20">
        <v>0</v>
      </c>
      <c r="G59" s="23">
        <f t="shared" si="0"/>
        <v>0</v>
      </c>
    </row>
    <row r="60" spans="1:7" x14ac:dyDescent="0.25">
      <c r="A60" s="17" t="s">
        <v>198</v>
      </c>
      <c r="B60" s="17" t="s">
        <v>80</v>
      </c>
      <c r="C60" s="18">
        <v>26</v>
      </c>
      <c r="D60" s="19"/>
      <c r="E60" s="19"/>
      <c r="F60" s="20">
        <v>0</v>
      </c>
      <c r="G60" s="23">
        <f t="shared" si="0"/>
        <v>0</v>
      </c>
    </row>
    <row r="61" spans="1:7" x14ac:dyDescent="0.25">
      <c r="A61" s="17" t="s">
        <v>14</v>
      </c>
      <c r="B61" s="17" t="s">
        <v>15</v>
      </c>
      <c r="C61" s="18">
        <v>220</v>
      </c>
      <c r="D61" s="19"/>
      <c r="E61" s="19"/>
      <c r="F61" s="20">
        <v>0</v>
      </c>
      <c r="G61" s="23">
        <f t="shared" si="0"/>
        <v>0</v>
      </c>
    </row>
    <row r="62" spans="1:7" x14ac:dyDescent="0.25">
      <c r="A62" s="17" t="s">
        <v>199</v>
      </c>
      <c r="B62" s="17" t="s">
        <v>81</v>
      </c>
      <c r="C62" s="18">
        <v>40</v>
      </c>
      <c r="D62" s="19"/>
      <c r="E62" s="19"/>
      <c r="F62" s="20">
        <v>0</v>
      </c>
      <c r="G62" s="23">
        <f t="shared" si="0"/>
        <v>0</v>
      </c>
    </row>
    <row r="63" spans="1:7" x14ac:dyDescent="0.25">
      <c r="A63" s="17" t="s">
        <v>200</v>
      </c>
      <c r="B63" s="17" t="s">
        <v>82</v>
      </c>
      <c r="C63" s="18">
        <v>37</v>
      </c>
      <c r="D63" s="19"/>
      <c r="E63" s="19"/>
      <c r="F63" s="20">
        <v>0</v>
      </c>
      <c r="G63" s="23">
        <f t="shared" si="0"/>
        <v>0</v>
      </c>
    </row>
    <row r="64" spans="1:7" x14ac:dyDescent="0.25">
      <c r="A64" s="17" t="s">
        <v>201</v>
      </c>
      <c r="B64" s="17" t="s">
        <v>83</v>
      </c>
      <c r="C64" s="18">
        <v>48</v>
      </c>
      <c r="D64" s="19"/>
      <c r="E64" s="19"/>
      <c r="F64" s="20">
        <v>0</v>
      </c>
      <c r="G64" s="23">
        <f t="shared" si="0"/>
        <v>0</v>
      </c>
    </row>
    <row r="65" spans="1:7" x14ac:dyDescent="0.25">
      <c r="A65" s="17" t="s">
        <v>202</v>
      </c>
      <c r="B65" s="17" t="s">
        <v>84</v>
      </c>
      <c r="C65" s="18">
        <v>15</v>
      </c>
      <c r="D65" s="19"/>
      <c r="E65" s="19"/>
      <c r="F65" s="20">
        <v>0</v>
      </c>
      <c r="G65" s="23">
        <f t="shared" si="0"/>
        <v>0</v>
      </c>
    </row>
    <row r="66" spans="1:7" x14ac:dyDescent="0.25">
      <c r="A66" s="17" t="s">
        <v>203</v>
      </c>
      <c r="B66" s="17" t="s">
        <v>85</v>
      </c>
      <c r="C66" s="18">
        <v>19</v>
      </c>
      <c r="D66" s="19"/>
      <c r="E66" s="19"/>
      <c r="F66" s="20">
        <v>0</v>
      </c>
      <c r="G66" s="23">
        <f t="shared" si="0"/>
        <v>0</v>
      </c>
    </row>
    <row r="67" spans="1:7" x14ac:dyDescent="0.25">
      <c r="A67" s="17" t="s">
        <v>204</v>
      </c>
      <c r="B67" s="17" t="s">
        <v>86</v>
      </c>
      <c r="C67" s="18">
        <v>25</v>
      </c>
      <c r="D67" s="19"/>
      <c r="E67" s="19"/>
      <c r="F67" s="20">
        <v>0</v>
      </c>
      <c r="G67" s="23">
        <f t="shared" ref="G67:G130" si="1">F67*C67</f>
        <v>0</v>
      </c>
    </row>
    <row r="68" spans="1:7" x14ac:dyDescent="0.25">
      <c r="A68" s="17" t="s">
        <v>205</v>
      </c>
      <c r="B68" s="17" t="s">
        <v>87</v>
      </c>
      <c r="C68" s="18">
        <v>21</v>
      </c>
      <c r="D68" s="19"/>
      <c r="E68" s="19"/>
      <c r="F68" s="20">
        <v>0</v>
      </c>
      <c r="G68" s="23">
        <f t="shared" si="1"/>
        <v>0</v>
      </c>
    </row>
    <row r="69" spans="1:7" x14ac:dyDescent="0.25">
      <c r="A69" s="17" t="s">
        <v>206</v>
      </c>
      <c r="B69" s="17" t="s">
        <v>88</v>
      </c>
      <c r="C69" s="18">
        <v>85</v>
      </c>
      <c r="D69" s="19"/>
      <c r="E69" s="19"/>
      <c r="F69" s="20">
        <v>0</v>
      </c>
      <c r="G69" s="23">
        <f t="shared" si="1"/>
        <v>0</v>
      </c>
    </row>
    <row r="70" spans="1:7" x14ac:dyDescent="0.25">
      <c r="A70" s="17" t="s">
        <v>207</v>
      </c>
      <c r="B70" s="17" t="s">
        <v>89</v>
      </c>
      <c r="C70" s="18">
        <v>75</v>
      </c>
      <c r="D70" s="19"/>
      <c r="E70" s="19"/>
      <c r="F70" s="20">
        <v>0</v>
      </c>
      <c r="G70" s="23">
        <f t="shared" si="1"/>
        <v>0</v>
      </c>
    </row>
    <row r="71" spans="1:7" x14ac:dyDescent="0.25">
      <c r="A71" s="17" t="s">
        <v>208</v>
      </c>
      <c r="B71" s="17" t="s">
        <v>90</v>
      </c>
      <c r="C71" s="18">
        <v>15</v>
      </c>
      <c r="D71" s="19"/>
      <c r="E71" s="19"/>
      <c r="F71" s="20">
        <v>0</v>
      </c>
      <c r="G71" s="23">
        <f t="shared" si="1"/>
        <v>0</v>
      </c>
    </row>
    <row r="72" spans="1:7" x14ac:dyDescent="0.25">
      <c r="A72" s="17" t="s">
        <v>209</v>
      </c>
      <c r="B72" s="17" t="s">
        <v>91</v>
      </c>
      <c r="C72" s="18">
        <v>39</v>
      </c>
      <c r="D72" s="19"/>
      <c r="E72" s="19"/>
      <c r="F72" s="20">
        <v>0</v>
      </c>
      <c r="G72" s="23">
        <f t="shared" si="1"/>
        <v>0</v>
      </c>
    </row>
    <row r="73" spans="1:7" x14ac:dyDescent="0.25">
      <c r="A73" s="17" t="s">
        <v>210</v>
      </c>
      <c r="B73" s="17" t="s">
        <v>92</v>
      </c>
      <c r="C73" s="18">
        <v>21</v>
      </c>
      <c r="D73" s="19"/>
      <c r="E73" s="19"/>
      <c r="F73" s="20">
        <v>0</v>
      </c>
      <c r="G73" s="23">
        <f t="shared" si="1"/>
        <v>0</v>
      </c>
    </row>
    <row r="74" spans="1:7" x14ac:dyDescent="0.25">
      <c r="A74" s="17" t="s">
        <v>16</v>
      </c>
      <c r="B74" s="17" t="s">
        <v>17</v>
      </c>
      <c r="C74" s="18">
        <v>90</v>
      </c>
      <c r="D74" s="19"/>
      <c r="E74" s="19"/>
      <c r="F74" s="20">
        <v>0</v>
      </c>
      <c r="G74" s="23">
        <f t="shared" si="1"/>
        <v>0</v>
      </c>
    </row>
    <row r="75" spans="1:7" x14ac:dyDescent="0.25">
      <c r="A75" s="17" t="s">
        <v>211</v>
      </c>
      <c r="B75" s="17" t="s">
        <v>93</v>
      </c>
      <c r="C75" s="18">
        <v>43</v>
      </c>
      <c r="D75" s="19"/>
      <c r="E75" s="19"/>
      <c r="F75" s="20">
        <v>0</v>
      </c>
      <c r="G75" s="23">
        <f t="shared" si="1"/>
        <v>0</v>
      </c>
    </row>
    <row r="76" spans="1:7" x14ac:dyDescent="0.25">
      <c r="A76" s="17" t="s">
        <v>212</v>
      </c>
      <c r="B76" s="17" t="s">
        <v>94</v>
      </c>
      <c r="C76" s="18">
        <v>125</v>
      </c>
      <c r="D76" s="19"/>
      <c r="E76" s="19"/>
      <c r="F76" s="20">
        <v>0</v>
      </c>
      <c r="G76" s="23">
        <f t="shared" si="1"/>
        <v>0</v>
      </c>
    </row>
    <row r="77" spans="1:7" x14ac:dyDescent="0.25">
      <c r="A77" s="17" t="s">
        <v>213</v>
      </c>
      <c r="B77" s="17" t="s">
        <v>95</v>
      </c>
      <c r="C77" s="18">
        <v>46</v>
      </c>
      <c r="D77" s="19"/>
      <c r="E77" s="19"/>
      <c r="F77" s="20">
        <v>0</v>
      </c>
      <c r="G77" s="23">
        <f t="shared" si="1"/>
        <v>0</v>
      </c>
    </row>
    <row r="78" spans="1:7" x14ac:dyDescent="0.25">
      <c r="A78" s="17" t="s">
        <v>214</v>
      </c>
      <c r="B78" s="17" t="s">
        <v>96</v>
      </c>
      <c r="C78" s="18">
        <v>53</v>
      </c>
      <c r="D78" s="19"/>
      <c r="E78" s="19"/>
      <c r="F78" s="20">
        <v>0</v>
      </c>
      <c r="G78" s="23">
        <f t="shared" si="1"/>
        <v>0</v>
      </c>
    </row>
    <row r="79" spans="1:7" x14ac:dyDescent="0.25">
      <c r="A79" s="17" t="s">
        <v>215</v>
      </c>
      <c r="B79" s="17" t="s">
        <v>97</v>
      </c>
      <c r="C79" s="18">
        <v>19</v>
      </c>
      <c r="D79" s="19"/>
      <c r="E79" s="19"/>
      <c r="F79" s="20">
        <v>0</v>
      </c>
      <c r="G79" s="23">
        <f t="shared" si="1"/>
        <v>0</v>
      </c>
    </row>
    <row r="80" spans="1:7" x14ac:dyDescent="0.25">
      <c r="A80" s="17" t="s">
        <v>216</v>
      </c>
      <c r="B80" s="17" t="s">
        <v>98</v>
      </c>
      <c r="C80" s="18">
        <v>97</v>
      </c>
      <c r="D80" s="19"/>
      <c r="E80" s="19"/>
      <c r="F80" s="20">
        <v>0</v>
      </c>
      <c r="G80" s="23">
        <f t="shared" si="1"/>
        <v>0</v>
      </c>
    </row>
    <row r="81" spans="1:7" x14ac:dyDescent="0.25">
      <c r="A81" s="17" t="s">
        <v>217</v>
      </c>
      <c r="B81" s="17" t="s">
        <v>99</v>
      </c>
      <c r="C81" s="18">
        <v>20</v>
      </c>
      <c r="D81" s="19"/>
      <c r="E81" s="19"/>
      <c r="F81" s="20">
        <v>0</v>
      </c>
      <c r="G81" s="23">
        <f t="shared" si="1"/>
        <v>0</v>
      </c>
    </row>
    <row r="82" spans="1:7" x14ac:dyDescent="0.25">
      <c r="A82" s="17" t="s">
        <v>218</v>
      </c>
      <c r="B82" s="17" t="s">
        <v>100</v>
      </c>
      <c r="C82" s="18">
        <v>15</v>
      </c>
      <c r="D82" s="19"/>
      <c r="E82" s="19"/>
      <c r="F82" s="20">
        <v>0</v>
      </c>
      <c r="G82" s="23">
        <f t="shared" si="1"/>
        <v>0</v>
      </c>
    </row>
    <row r="83" spans="1:7" x14ac:dyDescent="0.25">
      <c r="A83" s="17" t="s">
        <v>219</v>
      </c>
      <c r="B83" s="17" t="s">
        <v>101</v>
      </c>
      <c r="C83" s="18">
        <v>17</v>
      </c>
      <c r="D83" s="19"/>
      <c r="E83" s="19"/>
      <c r="F83" s="20">
        <v>0</v>
      </c>
      <c r="G83" s="23">
        <f t="shared" si="1"/>
        <v>0</v>
      </c>
    </row>
    <row r="84" spans="1:7" x14ac:dyDescent="0.25">
      <c r="A84" s="17" t="s">
        <v>262</v>
      </c>
      <c r="B84" s="17" t="s">
        <v>144</v>
      </c>
      <c r="C84" s="18">
        <v>20</v>
      </c>
      <c r="D84" s="19"/>
      <c r="E84" s="19"/>
      <c r="F84" s="20">
        <v>0</v>
      </c>
      <c r="G84" s="23">
        <f t="shared" si="1"/>
        <v>0</v>
      </c>
    </row>
    <row r="85" spans="1:7" x14ac:dyDescent="0.25">
      <c r="A85" s="17" t="s">
        <v>263</v>
      </c>
      <c r="B85" s="17" t="s">
        <v>145</v>
      </c>
      <c r="C85" s="18">
        <v>52</v>
      </c>
      <c r="D85" s="19"/>
      <c r="E85" s="19"/>
      <c r="F85" s="20">
        <v>0</v>
      </c>
      <c r="G85" s="23">
        <f t="shared" si="1"/>
        <v>0</v>
      </c>
    </row>
    <row r="86" spans="1:7" x14ac:dyDescent="0.25">
      <c r="A86" s="17" t="s">
        <v>220</v>
      </c>
      <c r="B86" s="17" t="s">
        <v>102</v>
      </c>
      <c r="C86" s="18">
        <v>49</v>
      </c>
      <c r="D86" s="19"/>
      <c r="E86" s="19"/>
      <c r="F86" s="20">
        <v>0</v>
      </c>
      <c r="G86" s="23">
        <f t="shared" si="1"/>
        <v>0</v>
      </c>
    </row>
    <row r="87" spans="1:7" x14ac:dyDescent="0.25">
      <c r="A87" s="17" t="s">
        <v>221</v>
      </c>
      <c r="B87" s="17" t="s">
        <v>103</v>
      </c>
      <c r="C87" s="18">
        <v>15</v>
      </c>
      <c r="D87" s="19"/>
      <c r="E87" s="19"/>
      <c r="F87" s="20">
        <v>0</v>
      </c>
      <c r="G87" s="23">
        <f t="shared" si="1"/>
        <v>0</v>
      </c>
    </row>
    <row r="88" spans="1:7" x14ac:dyDescent="0.25">
      <c r="A88" s="17" t="s">
        <v>222</v>
      </c>
      <c r="B88" s="17" t="s">
        <v>104</v>
      </c>
      <c r="C88" s="18">
        <v>16</v>
      </c>
      <c r="D88" s="19"/>
      <c r="E88" s="19"/>
      <c r="F88" s="20">
        <v>0</v>
      </c>
      <c r="G88" s="23">
        <f t="shared" si="1"/>
        <v>0</v>
      </c>
    </row>
    <row r="89" spans="1:7" x14ac:dyDescent="0.25">
      <c r="A89" s="17" t="s">
        <v>223</v>
      </c>
      <c r="B89" s="17" t="s">
        <v>105</v>
      </c>
      <c r="C89" s="18">
        <v>80</v>
      </c>
      <c r="D89" s="19"/>
      <c r="E89" s="19"/>
      <c r="F89" s="20">
        <v>0</v>
      </c>
      <c r="G89" s="23">
        <f t="shared" si="1"/>
        <v>0</v>
      </c>
    </row>
    <row r="90" spans="1:7" x14ac:dyDescent="0.25">
      <c r="A90" s="17" t="s">
        <v>224</v>
      </c>
      <c r="B90" s="17" t="s">
        <v>106</v>
      </c>
      <c r="C90" s="18">
        <v>15</v>
      </c>
      <c r="D90" s="19"/>
      <c r="E90" s="19"/>
      <c r="F90" s="20">
        <v>0</v>
      </c>
      <c r="G90" s="23">
        <f t="shared" si="1"/>
        <v>0</v>
      </c>
    </row>
    <row r="91" spans="1:7" x14ac:dyDescent="0.25">
      <c r="A91" s="17" t="s">
        <v>225</v>
      </c>
      <c r="B91" s="17" t="s">
        <v>107</v>
      </c>
      <c r="C91" s="18">
        <v>20</v>
      </c>
      <c r="D91" s="19"/>
      <c r="E91" s="19"/>
      <c r="F91" s="20">
        <v>0</v>
      </c>
      <c r="G91" s="23">
        <f t="shared" si="1"/>
        <v>0</v>
      </c>
    </row>
    <row r="92" spans="1:7" x14ac:dyDescent="0.25">
      <c r="A92" s="17" t="s">
        <v>226</v>
      </c>
      <c r="B92" s="17" t="s">
        <v>108</v>
      </c>
      <c r="C92" s="18">
        <v>62</v>
      </c>
      <c r="D92" s="19"/>
      <c r="E92" s="19"/>
      <c r="F92" s="20">
        <v>0</v>
      </c>
      <c r="G92" s="23">
        <f t="shared" si="1"/>
        <v>0</v>
      </c>
    </row>
    <row r="93" spans="1:7" x14ac:dyDescent="0.25">
      <c r="A93" s="17" t="s">
        <v>227</v>
      </c>
      <c r="B93" s="17" t="s">
        <v>109</v>
      </c>
      <c r="C93" s="18">
        <v>25</v>
      </c>
      <c r="D93" s="19"/>
      <c r="E93" s="19"/>
      <c r="F93" s="20">
        <v>0</v>
      </c>
      <c r="G93" s="23">
        <f t="shared" si="1"/>
        <v>0</v>
      </c>
    </row>
    <row r="94" spans="1:7" x14ac:dyDescent="0.25">
      <c r="A94" s="17" t="s">
        <v>228</v>
      </c>
      <c r="B94" s="17" t="s">
        <v>110</v>
      </c>
      <c r="C94" s="18">
        <v>30</v>
      </c>
      <c r="D94" s="19"/>
      <c r="E94" s="19"/>
      <c r="F94" s="20">
        <v>0</v>
      </c>
      <c r="G94" s="23">
        <f t="shared" si="1"/>
        <v>0</v>
      </c>
    </row>
    <row r="95" spans="1:7" x14ac:dyDescent="0.25">
      <c r="A95" s="17" t="s">
        <v>229</v>
      </c>
      <c r="B95" s="17" t="s">
        <v>111</v>
      </c>
      <c r="C95" s="18">
        <v>20</v>
      </c>
      <c r="D95" s="19"/>
      <c r="E95" s="19"/>
      <c r="F95" s="20">
        <v>0</v>
      </c>
      <c r="G95" s="23">
        <f t="shared" si="1"/>
        <v>0</v>
      </c>
    </row>
    <row r="96" spans="1:7" x14ac:dyDescent="0.25">
      <c r="A96" s="17" t="s">
        <v>230</v>
      </c>
      <c r="B96" s="17" t="s">
        <v>112</v>
      </c>
      <c r="C96" s="18">
        <v>19</v>
      </c>
      <c r="D96" s="19"/>
      <c r="E96" s="19"/>
      <c r="F96" s="20">
        <v>0</v>
      </c>
      <c r="G96" s="23">
        <f t="shared" si="1"/>
        <v>0</v>
      </c>
    </row>
    <row r="97" spans="1:7" x14ac:dyDescent="0.25">
      <c r="A97" s="17" t="s">
        <v>231</v>
      </c>
      <c r="B97" s="17" t="s">
        <v>113</v>
      </c>
      <c r="C97" s="18">
        <v>20</v>
      </c>
      <c r="D97" s="19"/>
      <c r="E97" s="19"/>
      <c r="F97" s="20">
        <v>0</v>
      </c>
      <c r="G97" s="23">
        <f t="shared" si="1"/>
        <v>0</v>
      </c>
    </row>
    <row r="98" spans="1:7" x14ac:dyDescent="0.25">
      <c r="A98" s="17" t="s">
        <v>232</v>
      </c>
      <c r="B98" s="17" t="s">
        <v>114</v>
      </c>
      <c r="C98" s="18">
        <v>20</v>
      </c>
      <c r="D98" s="19"/>
      <c r="E98" s="19"/>
      <c r="F98" s="20">
        <v>0</v>
      </c>
      <c r="G98" s="23">
        <f t="shared" si="1"/>
        <v>0</v>
      </c>
    </row>
    <row r="99" spans="1:7" x14ac:dyDescent="0.25">
      <c r="A99" s="17" t="s">
        <v>233</v>
      </c>
      <c r="B99" s="17" t="s">
        <v>115</v>
      </c>
      <c r="C99" s="18">
        <v>20</v>
      </c>
      <c r="D99" s="19"/>
      <c r="E99" s="19"/>
      <c r="F99" s="20">
        <v>0</v>
      </c>
      <c r="G99" s="23">
        <f t="shared" si="1"/>
        <v>0</v>
      </c>
    </row>
    <row r="100" spans="1:7" x14ac:dyDescent="0.25">
      <c r="A100" s="17" t="s">
        <v>234</v>
      </c>
      <c r="B100" s="17" t="s">
        <v>116</v>
      </c>
      <c r="C100" s="18">
        <v>35</v>
      </c>
      <c r="D100" s="19"/>
      <c r="E100" s="19"/>
      <c r="F100" s="20">
        <v>0</v>
      </c>
      <c r="G100" s="23">
        <f t="shared" si="1"/>
        <v>0</v>
      </c>
    </row>
    <row r="101" spans="1:7" x14ac:dyDescent="0.25">
      <c r="A101" s="17" t="s">
        <v>235</v>
      </c>
      <c r="B101" s="17" t="s">
        <v>117</v>
      </c>
      <c r="C101" s="18">
        <v>81</v>
      </c>
      <c r="D101" s="19"/>
      <c r="E101" s="19"/>
      <c r="F101" s="20">
        <v>0</v>
      </c>
      <c r="G101" s="23">
        <f t="shared" si="1"/>
        <v>0</v>
      </c>
    </row>
    <row r="102" spans="1:7" x14ac:dyDescent="0.25">
      <c r="A102" s="17" t="s">
        <v>236</v>
      </c>
      <c r="B102" s="17" t="s">
        <v>118</v>
      </c>
      <c r="C102" s="18">
        <v>30</v>
      </c>
      <c r="D102" s="19"/>
      <c r="E102" s="19"/>
      <c r="F102" s="20">
        <v>0</v>
      </c>
      <c r="G102" s="23">
        <f t="shared" si="1"/>
        <v>0</v>
      </c>
    </row>
    <row r="103" spans="1:7" x14ac:dyDescent="0.25">
      <c r="A103" s="17" t="s">
        <v>237</v>
      </c>
      <c r="B103" s="17" t="s">
        <v>119</v>
      </c>
      <c r="C103" s="18">
        <v>1605</v>
      </c>
      <c r="D103" s="19"/>
      <c r="E103" s="19"/>
      <c r="F103" s="20">
        <v>0</v>
      </c>
      <c r="G103" s="23">
        <f t="shared" si="1"/>
        <v>0</v>
      </c>
    </row>
    <row r="104" spans="1:7" x14ac:dyDescent="0.25">
      <c r="A104" s="17" t="s">
        <v>238</v>
      </c>
      <c r="B104" s="17" t="s">
        <v>120</v>
      </c>
      <c r="C104" s="18">
        <v>41</v>
      </c>
      <c r="D104" s="19"/>
      <c r="E104" s="19"/>
      <c r="F104" s="20">
        <v>0</v>
      </c>
      <c r="G104" s="23">
        <f t="shared" si="1"/>
        <v>0</v>
      </c>
    </row>
    <row r="105" spans="1:7" x14ac:dyDescent="0.25">
      <c r="A105" s="17" t="s">
        <v>18</v>
      </c>
      <c r="B105" s="17" t="s">
        <v>19</v>
      </c>
      <c r="C105" s="18">
        <v>100</v>
      </c>
      <c r="D105" s="19"/>
      <c r="E105" s="19"/>
      <c r="F105" s="20">
        <v>0</v>
      </c>
      <c r="G105" s="23">
        <f t="shared" si="1"/>
        <v>0</v>
      </c>
    </row>
    <row r="106" spans="1:7" x14ac:dyDescent="0.25">
      <c r="A106" s="17" t="s">
        <v>239</v>
      </c>
      <c r="B106" s="17" t="s">
        <v>121</v>
      </c>
      <c r="C106" s="18">
        <v>43</v>
      </c>
      <c r="D106" s="19"/>
      <c r="E106" s="19"/>
      <c r="F106" s="20">
        <v>0</v>
      </c>
      <c r="G106" s="23">
        <f t="shared" si="1"/>
        <v>0</v>
      </c>
    </row>
    <row r="107" spans="1:7" x14ac:dyDescent="0.25">
      <c r="A107" s="17" t="s">
        <v>240</v>
      </c>
      <c r="B107" s="17" t="s">
        <v>122</v>
      </c>
      <c r="C107" s="18">
        <v>76</v>
      </c>
      <c r="D107" s="19"/>
      <c r="E107" s="19"/>
      <c r="F107" s="20">
        <v>0</v>
      </c>
      <c r="G107" s="23">
        <f t="shared" si="1"/>
        <v>0</v>
      </c>
    </row>
    <row r="108" spans="1:7" x14ac:dyDescent="0.25">
      <c r="A108" s="17" t="s">
        <v>20</v>
      </c>
      <c r="B108" s="17" t="s">
        <v>21</v>
      </c>
      <c r="C108" s="18">
        <v>17</v>
      </c>
      <c r="D108" s="19"/>
      <c r="E108" s="19"/>
      <c r="F108" s="20">
        <v>0</v>
      </c>
      <c r="G108" s="23">
        <f t="shared" si="1"/>
        <v>0</v>
      </c>
    </row>
    <row r="109" spans="1:7" x14ac:dyDescent="0.25">
      <c r="A109" s="17" t="s">
        <v>241</v>
      </c>
      <c r="B109" s="17" t="s">
        <v>123</v>
      </c>
      <c r="C109" s="18">
        <v>52</v>
      </c>
      <c r="D109" s="19"/>
      <c r="E109" s="19"/>
      <c r="F109" s="20">
        <v>0</v>
      </c>
      <c r="G109" s="23">
        <f t="shared" si="1"/>
        <v>0</v>
      </c>
    </row>
    <row r="110" spans="1:7" x14ac:dyDescent="0.25">
      <c r="A110" s="17" t="s">
        <v>242</v>
      </c>
      <c r="B110" s="17" t="s">
        <v>124</v>
      </c>
      <c r="C110" s="18">
        <v>30</v>
      </c>
      <c r="D110" s="19"/>
      <c r="E110" s="19"/>
      <c r="F110" s="20">
        <v>0</v>
      </c>
      <c r="G110" s="23">
        <f t="shared" si="1"/>
        <v>0</v>
      </c>
    </row>
    <row r="111" spans="1:7" x14ac:dyDescent="0.25">
      <c r="A111" s="17" t="s">
        <v>22</v>
      </c>
      <c r="B111" s="17" t="s">
        <v>23</v>
      </c>
      <c r="C111" s="18">
        <v>23</v>
      </c>
      <c r="D111" s="19"/>
      <c r="E111" s="19"/>
      <c r="F111" s="20">
        <v>0</v>
      </c>
      <c r="G111" s="23">
        <f t="shared" si="1"/>
        <v>0</v>
      </c>
    </row>
    <row r="112" spans="1:7" x14ac:dyDescent="0.25">
      <c r="A112" s="17" t="s">
        <v>243</v>
      </c>
      <c r="B112" s="17" t="s">
        <v>125</v>
      </c>
      <c r="C112" s="18">
        <v>18</v>
      </c>
      <c r="D112" s="19"/>
      <c r="E112" s="19"/>
      <c r="F112" s="20">
        <v>0</v>
      </c>
      <c r="G112" s="23">
        <f t="shared" si="1"/>
        <v>0</v>
      </c>
    </row>
    <row r="113" spans="1:7" x14ac:dyDescent="0.25">
      <c r="A113" s="17" t="s">
        <v>244</v>
      </c>
      <c r="B113" s="17" t="s">
        <v>126</v>
      </c>
      <c r="C113" s="18">
        <v>72</v>
      </c>
      <c r="D113" s="19"/>
      <c r="E113" s="19"/>
      <c r="F113" s="20">
        <v>0</v>
      </c>
      <c r="G113" s="23">
        <f t="shared" si="1"/>
        <v>0</v>
      </c>
    </row>
    <row r="114" spans="1:7" x14ac:dyDescent="0.25">
      <c r="A114" s="17" t="s">
        <v>24</v>
      </c>
      <c r="B114" s="17" t="s">
        <v>25</v>
      </c>
      <c r="C114" s="18">
        <v>156</v>
      </c>
      <c r="D114" s="19"/>
      <c r="E114" s="19"/>
      <c r="F114" s="20">
        <v>0</v>
      </c>
      <c r="G114" s="23">
        <f t="shared" si="1"/>
        <v>0</v>
      </c>
    </row>
    <row r="115" spans="1:7" x14ac:dyDescent="0.25">
      <c r="A115" s="17" t="s">
        <v>245</v>
      </c>
      <c r="B115" s="17" t="s">
        <v>127</v>
      </c>
      <c r="C115" s="18">
        <v>20</v>
      </c>
      <c r="D115" s="19"/>
      <c r="E115" s="19"/>
      <c r="F115" s="20">
        <v>0</v>
      </c>
      <c r="G115" s="23">
        <f t="shared" si="1"/>
        <v>0</v>
      </c>
    </row>
    <row r="116" spans="1:7" x14ac:dyDescent="0.25">
      <c r="A116" s="17" t="s">
        <v>246</v>
      </c>
      <c r="B116" s="17" t="s">
        <v>128</v>
      </c>
      <c r="C116" s="18">
        <v>18</v>
      </c>
      <c r="D116" s="19"/>
      <c r="E116" s="19"/>
      <c r="F116" s="20">
        <v>0</v>
      </c>
      <c r="G116" s="23">
        <f t="shared" si="1"/>
        <v>0</v>
      </c>
    </row>
    <row r="117" spans="1:7" x14ac:dyDescent="0.25">
      <c r="A117" s="17" t="s">
        <v>247</v>
      </c>
      <c r="B117" s="17" t="s">
        <v>129</v>
      </c>
      <c r="C117" s="18">
        <v>51</v>
      </c>
      <c r="D117" s="19"/>
      <c r="E117" s="19"/>
      <c r="F117" s="20">
        <v>0</v>
      </c>
      <c r="G117" s="23">
        <f t="shared" si="1"/>
        <v>0</v>
      </c>
    </row>
    <row r="118" spans="1:7" x14ac:dyDescent="0.25">
      <c r="A118" s="17" t="s">
        <v>248</v>
      </c>
      <c r="B118" s="17" t="s">
        <v>130</v>
      </c>
      <c r="C118" s="18">
        <v>60</v>
      </c>
      <c r="D118" s="19"/>
      <c r="E118" s="19"/>
      <c r="F118" s="20">
        <v>0</v>
      </c>
      <c r="G118" s="23">
        <f t="shared" si="1"/>
        <v>0</v>
      </c>
    </row>
    <row r="119" spans="1:7" x14ac:dyDescent="0.25">
      <c r="A119" s="17" t="s">
        <v>249</v>
      </c>
      <c r="B119" s="17" t="s">
        <v>131</v>
      </c>
      <c r="C119" s="18">
        <v>121</v>
      </c>
      <c r="D119" s="19"/>
      <c r="E119" s="19"/>
      <c r="F119" s="20">
        <v>0</v>
      </c>
      <c r="G119" s="23">
        <f t="shared" si="1"/>
        <v>0</v>
      </c>
    </row>
    <row r="120" spans="1:7" x14ac:dyDescent="0.25">
      <c r="A120" s="17" t="s">
        <v>250</v>
      </c>
      <c r="B120" s="17" t="s">
        <v>132</v>
      </c>
      <c r="C120" s="18">
        <v>30</v>
      </c>
      <c r="D120" s="19"/>
      <c r="E120" s="19"/>
      <c r="F120" s="20">
        <v>0</v>
      </c>
      <c r="G120" s="23">
        <f t="shared" si="1"/>
        <v>0</v>
      </c>
    </row>
    <row r="121" spans="1:7" x14ac:dyDescent="0.25">
      <c r="A121" s="17" t="s">
        <v>251</v>
      </c>
      <c r="B121" s="17" t="s">
        <v>133</v>
      </c>
      <c r="C121" s="18">
        <v>15</v>
      </c>
      <c r="D121" s="19"/>
      <c r="E121" s="19"/>
      <c r="F121" s="20">
        <v>0</v>
      </c>
      <c r="G121" s="23">
        <f t="shared" si="1"/>
        <v>0</v>
      </c>
    </row>
    <row r="122" spans="1:7" x14ac:dyDescent="0.25">
      <c r="A122" s="17" t="s">
        <v>26</v>
      </c>
      <c r="B122" s="17" t="s">
        <v>27</v>
      </c>
      <c r="C122" s="18">
        <v>30</v>
      </c>
      <c r="D122" s="19"/>
      <c r="E122" s="19"/>
      <c r="F122" s="20">
        <v>0</v>
      </c>
      <c r="G122" s="23">
        <f t="shared" si="1"/>
        <v>0</v>
      </c>
    </row>
    <row r="123" spans="1:7" x14ac:dyDescent="0.25">
      <c r="A123" s="17" t="s">
        <v>252</v>
      </c>
      <c r="B123" s="17" t="s">
        <v>134</v>
      </c>
      <c r="C123" s="18">
        <v>24</v>
      </c>
      <c r="D123" s="19"/>
      <c r="E123" s="19"/>
      <c r="F123" s="20">
        <v>0</v>
      </c>
      <c r="G123" s="23">
        <f t="shared" si="1"/>
        <v>0</v>
      </c>
    </row>
    <row r="124" spans="1:7" x14ac:dyDescent="0.25">
      <c r="A124" s="17" t="s">
        <v>253</v>
      </c>
      <c r="B124" s="17" t="s">
        <v>135</v>
      </c>
      <c r="C124" s="18">
        <v>24</v>
      </c>
      <c r="D124" s="19"/>
      <c r="E124" s="19"/>
      <c r="F124" s="20">
        <v>0</v>
      </c>
      <c r="G124" s="23">
        <f t="shared" si="1"/>
        <v>0</v>
      </c>
    </row>
    <row r="125" spans="1:7" x14ac:dyDescent="0.25">
      <c r="A125" s="17" t="s">
        <v>254</v>
      </c>
      <c r="B125" s="17" t="s">
        <v>136</v>
      </c>
      <c r="C125" s="18">
        <v>16</v>
      </c>
      <c r="D125" s="19"/>
      <c r="E125" s="19"/>
      <c r="F125" s="20">
        <v>0</v>
      </c>
      <c r="G125" s="23">
        <f t="shared" si="1"/>
        <v>0</v>
      </c>
    </row>
    <row r="126" spans="1:7" x14ac:dyDescent="0.25">
      <c r="A126" s="17" t="s">
        <v>255</v>
      </c>
      <c r="B126" s="17" t="s">
        <v>137</v>
      </c>
      <c r="C126" s="18">
        <v>20</v>
      </c>
      <c r="D126" s="19"/>
      <c r="E126" s="19"/>
      <c r="F126" s="20">
        <v>0</v>
      </c>
      <c r="G126" s="23">
        <f t="shared" si="1"/>
        <v>0</v>
      </c>
    </row>
    <row r="127" spans="1:7" x14ac:dyDescent="0.25">
      <c r="A127" s="17" t="s">
        <v>256</v>
      </c>
      <c r="B127" s="17" t="s">
        <v>138</v>
      </c>
      <c r="C127" s="18">
        <v>36</v>
      </c>
      <c r="D127" s="19"/>
      <c r="E127" s="19"/>
      <c r="F127" s="20">
        <v>0</v>
      </c>
      <c r="G127" s="23">
        <f t="shared" si="1"/>
        <v>0</v>
      </c>
    </row>
    <row r="128" spans="1:7" x14ac:dyDescent="0.25">
      <c r="A128" s="17" t="s">
        <v>257</v>
      </c>
      <c r="B128" s="17" t="s">
        <v>139</v>
      </c>
      <c r="C128" s="18">
        <v>50</v>
      </c>
      <c r="D128" s="19"/>
      <c r="E128" s="19"/>
      <c r="F128" s="20">
        <v>0</v>
      </c>
      <c r="G128" s="23">
        <f t="shared" si="1"/>
        <v>0</v>
      </c>
    </row>
    <row r="129" spans="1:7" x14ac:dyDescent="0.25">
      <c r="A129" s="17" t="s">
        <v>258</v>
      </c>
      <c r="B129" s="17" t="s">
        <v>140</v>
      </c>
      <c r="C129" s="18">
        <v>27</v>
      </c>
      <c r="D129" s="19"/>
      <c r="E129" s="19"/>
      <c r="F129" s="20">
        <v>0</v>
      </c>
      <c r="G129" s="23">
        <f t="shared" si="1"/>
        <v>0</v>
      </c>
    </row>
    <row r="130" spans="1:7" x14ac:dyDescent="0.25">
      <c r="A130" s="17" t="s">
        <v>259</v>
      </c>
      <c r="B130" s="17" t="s">
        <v>141</v>
      </c>
      <c r="C130" s="18">
        <v>325</v>
      </c>
      <c r="D130" s="19"/>
      <c r="E130" s="19"/>
      <c r="F130" s="20">
        <v>0</v>
      </c>
      <c r="G130" s="23">
        <f t="shared" si="1"/>
        <v>0</v>
      </c>
    </row>
    <row r="131" spans="1:7" ht="26.25" x14ac:dyDescent="0.4">
      <c r="F131" s="21" t="s">
        <v>272</v>
      </c>
      <c r="G131" s="24">
        <f>SUM(G2:G130)</f>
        <v>0</v>
      </c>
    </row>
    <row r="132" spans="1:7" x14ac:dyDescent="0.25">
      <c r="F132" s="11"/>
      <c r="G132" s="11"/>
    </row>
  </sheetData>
  <sheetProtection algorithmName="SHA-512" hashValue="we8leVp0fyona7sLkpKxHIq0PpSbk1oKEN3uXnvt/q3vCOvNUGPO9ZtNPA4kSqqmncYk6HnZICoYNSmi5RiHyA==" saltValue="LOTdCfoDrXAr6+R66Ms4vg==" spinCount="100000" sheet="1" objects="1" scenarios="1"/>
  <autoFilter ref="A1:G130" xr:uid="{3A18B81D-C855-4059-AC89-05064C2A1F08}"/>
  <conditionalFormatting sqref="B2:B130">
    <cfRule type="duplicateValues" dxfId="0" priority="38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7F10D37D4BA64CAE2E400D0250FC9A" ma:contentTypeVersion="17" ma:contentTypeDescription="Een nieuw document maken." ma:contentTypeScope="" ma:versionID="b1e218fe000f5e42bd7739e0cfe0475c">
  <xsd:schema xmlns:xsd="http://www.w3.org/2001/XMLSchema" xmlns:xs="http://www.w3.org/2001/XMLSchema" xmlns:p="http://schemas.microsoft.com/office/2006/metadata/properties" xmlns:ns2="90dbf67b-e90b-4cbf-9ab9-e222438cc63c" xmlns:ns3="990cf2bf-6270-4d0e-a894-e29a38d066e5" targetNamespace="http://schemas.microsoft.com/office/2006/metadata/properties" ma:root="true" ma:fieldsID="bdeba8d78a46fc5efbb618f4c404f31a" ns2:_="" ns3:_="">
    <xsd:import namespace="90dbf67b-e90b-4cbf-9ab9-e222438cc63c"/>
    <xsd:import namespace="990cf2bf-6270-4d0e-a894-e29a38d066e5"/>
    <xsd:element name="properties">
      <xsd:complexType>
        <xsd:sequence>
          <xsd:element name="documentManagement">
            <xsd:complexType>
              <xsd:all>
                <xsd:element ref="ns2:Title0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bf67b-e90b-4cbf-9ab9-e222438cc63c" elementFormDefault="qualified">
    <xsd:import namespace="http://schemas.microsoft.com/office/2006/documentManagement/types"/>
    <xsd:import namespace="http://schemas.microsoft.com/office/infopath/2007/PartnerControls"/>
    <xsd:element name="Title0" ma:index="8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078fcd4-485d-43ec-a444-0fff3fe4a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cf2bf-6270-4d0e-a894-e29a38d066e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74f3a6c-c147-4ec2-b783-bf3e04b3a495}" ma:internalName="TaxCatchAll" ma:showField="CatchAllData" ma:web="990cf2bf-6270-4d0e-a894-e29a38d06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90dbf67b-e90b-4cbf-9ab9-e222438cc63c" xsi:nil="true"/>
    <lcf76f155ced4ddcb4097134ff3c332f xmlns="90dbf67b-e90b-4cbf-9ab9-e222438cc63c">
      <Terms xmlns="http://schemas.microsoft.com/office/infopath/2007/PartnerControls"/>
    </lcf76f155ced4ddcb4097134ff3c332f>
    <TaxCatchAll xmlns="990cf2bf-6270-4d0e-a894-e29a38d066e5" xsi:nil="true"/>
  </documentManagement>
</p:properties>
</file>

<file path=customXml/itemProps1.xml><?xml version="1.0" encoding="utf-8"?>
<ds:datastoreItem xmlns:ds="http://schemas.openxmlformats.org/officeDocument/2006/customXml" ds:itemID="{9E50A9F0-1ACE-4148-98D8-C0D09F119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dbf67b-e90b-4cbf-9ab9-e222438cc63c"/>
    <ds:schemaRef ds:uri="990cf2bf-6270-4d0e-a894-e29a38d06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E17A3E-8F46-403D-B483-A173EC5FD9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7E7D3B-6B37-4BF0-81C1-970DA2D9628D}">
  <ds:schemaRefs>
    <ds:schemaRef ds:uri="http://schemas.microsoft.com/office/2006/metadata/properties"/>
    <ds:schemaRef ds:uri="http://schemas.microsoft.com/office/infopath/2007/PartnerControls"/>
    <ds:schemaRef ds:uri="90dbf67b-e90b-4cbf-9ab9-e222438cc63c"/>
    <ds:schemaRef ds:uri="990cf2bf-6270-4d0e-a894-e29a38d066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Instructie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Roel Dijkstra</dc:creator>
  <cp:keywords/>
  <dc:description/>
  <cp:lastModifiedBy>Duvekot, Martine</cp:lastModifiedBy>
  <cp:revision/>
  <dcterms:created xsi:type="dcterms:W3CDTF">2021-12-01T09:18:19Z</dcterms:created>
  <dcterms:modified xsi:type="dcterms:W3CDTF">2026-05-04T12:01:23Z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0x0101000C7F10D37D4BA64CAE2E400D0250FC9A</vt:lpwstr>
  </property>
  <property fmtid="{D5CDD505-2E9C-101B-9397-08002B2CF9AE}" pid="3" name="MediaServiceImageTags">
    <vt:lpwstr/>
  </property>
</Properties>
</file>