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C:\Users\769033\Downloads\"/>
    </mc:Choice>
  </mc:AlternateContent>
  <xr:revisionPtr revIDLastSave="173" documentId="11_6A5F24E055A21F13728A6950FF0638BB92F49CD4" xr6:coauthVersionLast="47" xr6:coauthVersionMax="47" xr10:uidLastSave="{67ECF344-A889-4C0B-B18E-4FD5A4D96D64}"/>
  <bookViews>
    <workbookView xWindow="0" yWindow="0" windowWidth="21570" windowHeight="8055" firstSheet="1" xr2:uid="{00000000-000D-0000-FFFF-FFFF00000000}"/>
  </bookViews>
  <sheets>
    <sheet name="Invulinstructie" sheetId="5" r:id="rId1"/>
    <sheet name="Prijzenblad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6" l="1"/>
  <c r="D25" i="6"/>
  <c r="D24" i="6"/>
  <c r="D23" i="6"/>
  <c r="D22" i="6"/>
  <c r="D21" i="6"/>
  <c r="D20" i="6"/>
  <c r="D17" i="6"/>
  <c r="D16" i="6"/>
  <c r="D13" i="6"/>
  <c r="D37" i="6"/>
  <c r="D12" i="6"/>
  <c r="D11" i="6"/>
  <c r="D7" i="6"/>
  <c r="D6" i="6"/>
  <c r="D5" i="6"/>
  <c r="D14" i="6"/>
  <c r="D29" i="6"/>
  <c r="D30" i="6"/>
  <c r="D35" i="6"/>
  <c r="D34" i="6"/>
  <c r="D33" i="6"/>
  <c r="D4" i="6"/>
  <c r="D15" i="6"/>
  <c r="D10" i="6" l="1"/>
  <c r="E6" i="5" l="1"/>
</calcChain>
</file>

<file path=xl/sharedStrings.xml><?xml version="1.0" encoding="utf-8"?>
<sst xmlns="http://schemas.openxmlformats.org/spreadsheetml/2006/main" count="43" uniqueCount="42">
  <si>
    <r>
      <rPr>
        <b/>
        <sz val="20"/>
        <color rgb="FF000000"/>
        <rFont val="Calibri"/>
        <scheme val="minor"/>
      </rPr>
      <t xml:space="preserve">Bijlage 2 - Prijzenblad
</t>
    </r>
    <r>
      <rPr>
        <sz val="11"/>
        <color rgb="FF000000"/>
        <rFont val="Calibri"/>
        <scheme val="minor"/>
      </rPr>
      <t>Europese aanbesteding "Dienstkleding"</t>
    </r>
  </si>
  <si>
    <r>
      <rPr>
        <u/>
        <sz val="11"/>
        <color rgb="FF000000"/>
        <rFont val="Calibri"/>
      </rPr>
      <t xml:space="preserve">SPELREGELS VOOR HET INVULLEN:
</t>
    </r>
    <r>
      <rPr>
        <sz val="11"/>
        <color rgb="FF000000"/>
        <rFont val="Calibri"/>
      </rPr>
      <t xml:space="preserve">1. U dient een volledig ingevuld, en rechtsgeldig ondertekend, prijzenblad bij uw Inschrijving toe te voegen; 
2. De bedragen zijn in Euro's, exclusief BTW;
3. U dient alle gele cellen in dit prijzenblad in te vullen;
4. Wijziging van de lay-out en de gebruikte formules in dit prijzenblad is niet toegestaan en kan leiden tot uitsluiting van deze Europese aanbesteding;
5. In uw prijsstelling is inbegrepen het voldoen aan alle gestelde vereisten in de offerteleidraad inclusief bijlagen;
6. Kosten welke niet staan vermeld in dit prijzenblad, kunnen niet (later) in rekening worden gebracht bij Erasmus MC;
7. De prijzen zijn inclusief chip, logo en het plaatsen van de chip en afleveren bij Nedlin Healthcare, locatie Elsloo (de wasserij); 
8. Het ontwerp van de dienstkleding dient te voldoen aan alle gestelde vereisten in de offertleidraad inclusief bijlagen. 
</t>
    </r>
  </si>
  <si>
    <t>Fictieve inschrijfsom Dienstkleding</t>
  </si>
  <si>
    <t>Handtekening rechtsgeldig vertegenwoordiger voor akkoord: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</si>
  <si>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</si>
  <si>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</si>
  <si>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</si>
  <si>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</si>
  <si>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</si>
  <si>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Type kledingstuk</t>
  </si>
  <si>
    <t>Indicatieve aantallen per jaar</t>
  </si>
  <si>
    <t>Stuksprijs, excl. BTW</t>
  </si>
  <si>
    <t>Totaalprijs, excl. BTW</t>
  </si>
  <si>
    <t>Korte jas, korte mouw</t>
  </si>
  <si>
    <t>Jasje korte mouw – wit (dames)</t>
  </si>
  <si>
    <t>Jasje korte mouw – wit (unisex)</t>
  </si>
  <si>
    <t>Jasje korte mouw – blauw (dames)</t>
  </si>
  <si>
    <t>Jasje korte mouw – blauw (unisex)</t>
  </si>
  <si>
    <t>Lange jas</t>
  </si>
  <si>
    <t>Lange jas korte mouw - wit (unisex)</t>
  </si>
  <si>
    <t>Lange jas lange mouw – wit (unisex) - standaard labjas met blauwe binnenkraag</t>
  </si>
  <si>
    <t>Lange jas lange mouw – wit (unisex) - standaard labjas Faculteit</t>
  </si>
  <si>
    <t>Lange jas lange mouw tricot - wit (unisex) - labjas met manchetten</t>
  </si>
  <si>
    <t xml:space="preserve">Lange jas lange mouw – wit met accent kraag (unisex) - groen </t>
  </si>
  <si>
    <t>Lange jas lange mouw – wit met accent kraag (unisex) - rood</t>
  </si>
  <si>
    <t xml:space="preserve">Lange jas lange mouw – wit met accent kraag (unisex) - blauw </t>
  </si>
  <si>
    <t>Lange jas lange mouw tricot - blauw (unisex)</t>
  </si>
  <si>
    <t>Pantalons</t>
  </si>
  <si>
    <t>Pantalon – wit (dames)</t>
  </si>
  <si>
    <t>Pantalon – wit (unisex)</t>
  </si>
  <si>
    <t>Pantalon – blauw (dames)</t>
  </si>
  <si>
    <t>Pantalon – blauw (unisex)</t>
  </si>
  <si>
    <t>Pantalon – wit (unisex) - dijbeenzak gipskamer</t>
  </si>
  <si>
    <t>Pantalon – wit (dames) - dijbeenzak gipskamer</t>
  </si>
  <si>
    <t>Pantalon – wit (dames) - broek met hogere achterzijde</t>
  </si>
  <si>
    <t xml:space="preserve">Overige </t>
  </si>
  <si>
    <t>Zwangerschapsbroek – wit</t>
  </si>
  <si>
    <t>Rok – wit</t>
  </si>
  <si>
    <t xml:space="preserve">Kokskleding </t>
  </si>
  <si>
    <t>Koksbuis - zwart (unisex)</t>
  </si>
  <si>
    <t>Pantalon / koksbroek - zwart (dames)</t>
  </si>
  <si>
    <t xml:space="preserve">Pantalon / koksbroek - zwart (unisex)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</si>
</sst>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1" fillId="6" borderId="1" xfId="0" applyFont="1" applyFill="1" applyBorder="1" applyAlignment="1">
      <alignment horizontal="left" vertical="top"/>
    </xf>
    <xf numFmtId="0" fontId="1" fillId="6" borderId="1" xfId="0" applyFont="1" applyFill="1" applyBorder="1"/>
    <xf numFmtId="0" fontId="1" fillId="6" borderId="5" xfId="0" applyFont="1" applyFill="1" applyBorder="1"/>
    <xf numFmtId="164" fontId="0" fillId="3" borderId="2" xfId="0" applyNumberFormat="1" applyFill="1" applyBorder="1"/>
    <xf numFmtId="0" fontId="3" fillId="0" borderId="18" xfId="0" applyFont="1" applyBorder="1" applyAlignment="1">
      <alignment vertical="center"/>
    </xf>
    <xf numFmtId="0" fontId="0" fillId="0" borderId="19" xfId="0" applyBorder="1"/>
    <xf numFmtId="0" fontId="0" fillId="0" borderId="4" xfId="0" applyBorder="1"/>
    <xf numFmtId="164" fontId="0" fillId="3" borderId="6" xfId="0" applyNumberFormat="1" applyFill="1" applyBorder="1"/>
    <xf numFmtId="0" fontId="0" fillId="0" borderId="20" xfId="0" applyBorder="1"/>
    <xf numFmtId="164" fontId="0" fillId="0" borderId="20" xfId="0" applyNumberFormat="1" applyBorder="1"/>
    <xf numFmtId="164" fontId="0" fillId="0" borderId="7" xfId="0" applyNumberFormat="1" applyBorder="1"/>
    <xf numFmtId="164" fontId="1" fillId="2" borderId="10" xfId="0" applyNumberFormat="1" applyFont="1" applyFill="1" applyBorder="1" applyAlignment="1">
      <alignment horizontal="right"/>
    </xf>
    <xf numFmtId="164" fontId="0" fillId="3" borderId="17" xfId="0" applyNumberFormat="1" applyFill="1" applyBorder="1"/>
    <xf numFmtId="164" fontId="0" fillId="0" borderId="23" xfId="0" applyNumberFormat="1" applyBorder="1"/>
    <xf numFmtId="164" fontId="0" fillId="3" borderId="25" xfId="0" applyNumberFormat="1" applyFill="1" applyBorder="1"/>
    <xf numFmtId="164" fontId="0" fillId="0" borderId="3" xfId="0" applyNumberFormat="1" applyBorder="1"/>
    <xf numFmtId="0" fontId="6" fillId="5" borderId="0" xfId="0" applyFont="1" applyFill="1"/>
    <xf numFmtId="0" fontId="1" fillId="6" borderId="18" xfId="0" applyFont="1" applyFill="1" applyBorder="1"/>
    <xf numFmtId="0" fontId="4" fillId="6" borderId="8" xfId="0" applyFont="1" applyFill="1" applyBorder="1" applyAlignment="1">
      <alignment vertical="top"/>
    </xf>
    <xf numFmtId="0" fontId="4" fillId="6" borderId="9" xfId="0" applyFont="1" applyFill="1" applyBorder="1" applyAlignment="1">
      <alignment vertical="top"/>
    </xf>
    <xf numFmtId="0" fontId="4" fillId="6" borderId="10" xfId="0" applyFont="1" applyFill="1" applyBorder="1" applyAlignment="1">
      <alignment vertical="top"/>
    </xf>
    <xf numFmtId="0" fontId="7" fillId="0" borderId="2" xfId="0" applyFont="1" applyBorder="1"/>
    <xf numFmtId="0" fontId="7" fillId="0" borderId="17" xfId="0" applyFont="1" applyBorder="1"/>
    <xf numFmtId="0" fontId="7" fillId="0" borderId="6" xfId="0" applyFont="1" applyBorder="1"/>
    <xf numFmtId="0" fontId="7" fillId="0" borderId="25" xfId="0" applyFont="1" applyBorder="1"/>
    <xf numFmtId="0" fontId="7" fillId="0" borderId="28" xfId="0" applyFont="1" applyBorder="1"/>
    <xf numFmtId="0" fontId="7" fillId="0" borderId="27" xfId="0" applyFont="1" applyBorder="1"/>
    <xf numFmtId="164" fontId="0" fillId="3" borderId="29" xfId="0" applyNumberFormat="1" applyFill="1" applyBorder="1"/>
    <xf numFmtId="0" fontId="7" fillId="0" borderId="30" xfId="0" applyFont="1" applyBorder="1"/>
    <xf numFmtId="0" fontId="7" fillId="0" borderId="32" xfId="0" applyFont="1" applyBorder="1"/>
    <xf numFmtId="164" fontId="0" fillId="0" borderId="33" xfId="0" applyNumberFormat="1" applyBorder="1"/>
    <xf numFmtId="164" fontId="0" fillId="0" borderId="34" xfId="0" applyNumberFormat="1" applyBorder="1"/>
    <xf numFmtId="0" fontId="6" fillId="0" borderId="20" xfId="0" applyFont="1" applyBorder="1"/>
    <xf numFmtId="0" fontId="7" fillId="0" borderId="31" xfId="0" applyFont="1" applyBorder="1"/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0" xfId="0" applyFont="1" applyBorder="1"/>
    <xf numFmtId="0" fontId="7" fillId="0" borderId="19" xfId="0" applyFont="1" applyBorder="1"/>
    <xf numFmtId="0" fontId="7" fillId="0" borderId="0" xfId="0" applyFont="1"/>
    <xf numFmtId="164" fontId="1" fillId="7" borderId="10" xfId="0" applyNumberFormat="1" applyFont="1" applyFill="1" applyBorder="1" applyAlignment="1">
      <alignment horizontal="right"/>
    </xf>
    <xf numFmtId="0" fontId="7" fillId="0" borderId="2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/>
    </xf>
    <xf numFmtId="0" fontId="2" fillId="6" borderId="15" xfId="0" applyFont="1" applyFill="1" applyBorder="1" applyAlignment="1">
      <alignment horizontal="left" vertical="top"/>
    </xf>
    <xf numFmtId="0" fontId="2" fillId="6" borderId="16" xfId="0" applyFont="1" applyFill="1" applyBorder="1" applyAlignment="1">
      <alignment horizontal="left" vertical="top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2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3527050</xdr:colOff>
      <xdr:row>1</xdr:row>
      <xdr:rowOff>49807</xdr:rowOff>
    </xdr:from>
    <xdr:to>
      <xdr:col>4</xdr:col>
      <xdr:colOff>1668513</xdr:colOff>
      <xdr:row>1</xdr:row>
      <xdr:rowOff>703172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3050" y="249832"/>
          <a:ext cx="1665713" cy="6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"/>
  <sheetViews>
    <sheetView tabSelected="1" workbookViewId="0">
      <selection activeCell="D15" sqref="D15"/>
    </sheetView>
  </sheetViews>
  <sheetFormatPr defaultColWidth="9.140625" defaultRowHeight="15"/>
  <cols>
    <col min="1" max="1" width="4.7109375" style="1" customWidth="1"/>
    <col min="2" max="2" width="44.140625" style="1" customWidth="1"/>
    <col min="3" max="3" width="19.85546875" style="1" customWidth="1"/>
    <col min="4" max="4" width="18.42578125" style="1" customWidth="1"/>
    <col min="5" max="5" width="25.7109375" style="1" customWidth="1"/>
    <col min="6" max="16384" width="9.140625" style="1"/>
  </cols>
  <sheetData>
    <row r="1" spans="2:9" ht="15.75" thickBot="1"/>
    <row r="2" spans="2:9" ht="60.75" customHeight="1" thickBot="1">
      <c r="B2" s="71" t="s">
        <v>0</v>
      </c>
      <c r="C2" s="58"/>
      <c r="D2" s="58"/>
      <c r="E2" s="59"/>
    </row>
    <row r="3" spans="2:9" ht="20.25" customHeight="1" thickBot="1">
      <c r="B3" s="2"/>
      <c r="C3" s="2"/>
      <c r="D3" s="2"/>
      <c r="E3" s="2"/>
    </row>
    <row r="4" spans="2:9" ht="173.25" customHeight="1" thickBot="1">
      <c r="B4" s="60" t="s">
        <v>1</v>
      </c>
      <c r="C4" s="61"/>
      <c r="D4" s="61"/>
      <c r="E4" s="62"/>
      <c r="F4" s="19"/>
      <c r="G4" s="19"/>
      <c r="H4" s="19"/>
      <c r="I4" s="19"/>
    </row>
    <row r="5" spans="2:9" ht="15.75" thickBot="1"/>
    <row r="6" spans="2:9" ht="15.75" thickBot="1">
      <c r="B6" s="68" t="s">
        <v>2</v>
      </c>
      <c r="C6" s="69"/>
      <c r="D6" s="70"/>
      <c r="E6" s="14">
        <f>Prijzenblad!D37</f>
        <v>0</v>
      </c>
    </row>
    <row r="7" spans="2:9" ht="15.75" thickBot="1"/>
    <row r="8" spans="2:9" ht="27" thickBot="1">
      <c r="B8" s="63" t="s">
        <v>3</v>
      </c>
      <c r="C8" s="64"/>
      <c r="D8" s="64"/>
      <c r="E8" s="65"/>
    </row>
    <row r="9" spans="2:9">
      <c r="B9" s="20" t="s">
        <v>4</v>
      </c>
      <c r="C9" s="66"/>
      <c r="D9" s="66"/>
      <c r="E9" s="67"/>
    </row>
    <row r="10" spans="2:9" ht="29.25" customHeight="1">
      <c r="B10" s="3" t="s">
        <v>5</v>
      </c>
      <c r="C10" s="54"/>
      <c r="D10" s="54"/>
      <c r="E10" s="55"/>
    </row>
    <row r="11" spans="2:9">
      <c r="B11" s="4" t="s">
        <v>6</v>
      </c>
      <c r="C11" s="54"/>
      <c r="D11" s="54"/>
      <c r="E11" s="55"/>
    </row>
    <row r="12" spans="2:9">
      <c r="B12" s="4" t="s">
        <v>7</v>
      </c>
      <c r="C12" s="54"/>
      <c r="D12" s="54"/>
      <c r="E12" s="55"/>
    </row>
    <row r="13" spans="2:9" ht="15.75" thickBot="1">
      <c r="B13" s="5" t="s">
        <v>8</v>
      </c>
      <c r="C13" s="56"/>
      <c r="D13" s="56"/>
      <c r="E13" s="57"/>
    </row>
  </sheetData>
  <mergeCells count="9">
    <mergeCell ref="C10:E10"/>
    <mergeCell ref="C11:E11"/>
    <mergeCell ref="C12:E12"/>
    <mergeCell ref="C13:E13"/>
    <mergeCell ref="B2:E2"/>
    <mergeCell ref="B4:E4"/>
    <mergeCell ref="B8:E8"/>
    <mergeCell ref="C9:E9"/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"/>
  <sheetViews>
    <sheetView workbookViewId="0">
      <selection activeCell="G31" sqref="G31"/>
    </sheetView>
  </sheetViews>
  <sheetFormatPr defaultRowHeight="15"/>
  <cols>
    <col min="1" max="1" width="72.42578125" bestFit="1" customWidth="1"/>
    <col min="2" max="2" width="35.140625" bestFit="1" customWidth="1"/>
    <col min="3" max="3" width="25" bestFit="1" customWidth="1"/>
    <col min="4" max="4" width="26.28515625" bestFit="1" customWidth="1"/>
  </cols>
  <sheetData>
    <row r="1" spans="1:4" ht="18.75">
      <c r="A1" s="21" t="s">
        <v>9</v>
      </c>
      <c r="B1" s="22" t="s">
        <v>10</v>
      </c>
      <c r="C1" s="22" t="s">
        <v>11</v>
      </c>
      <c r="D1" s="23" t="s">
        <v>12</v>
      </c>
    </row>
    <row r="2" spans="1:4">
      <c r="A2" s="35"/>
      <c r="B2" s="35"/>
      <c r="C2" s="11"/>
      <c r="D2" s="11"/>
    </row>
    <row r="3" spans="1:4">
      <c r="A3" s="7" t="s">
        <v>13</v>
      </c>
      <c r="B3" s="8"/>
      <c r="C3" s="8"/>
      <c r="D3" s="9"/>
    </row>
    <row r="4" spans="1:4">
      <c r="A4" s="37" t="s">
        <v>14</v>
      </c>
      <c r="B4" s="24">
        <v>2050</v>
      </c>
      <c r="C4" s="6">
        <v>0</v>
      </c>
      <c r="D4" s="16">
        <f>B4*C4</f>
        <v>0</v>
      </c>
    </row>
    <row r="5" spans="1:4">
      <c r="A5" s="37" t="s">
        <v>15</v>
      </c>
      <c r="B5" s="24">
        <v>600</v>
      </c>
      <c r="C5" s="6">
        <v>0</v>
      </c>
      <c r="D5" s="18">
        <f>B5*C5</f>
        <v>0</v>
      </c>
    </row>
    <row r="6" spans="1:4">
      <c r="A6" s="37" t="s">
        <v>16</v>
      </c>
      <c r="B6" s="24">
        <v>400</v>
      </c>
      <c r="C6" s="6">
        <v>0</v>
      </c>
      <c r="D6" s="18">
        <f>B6*C6</f>
        <v>0</v>
      </c>
    </row>
    <row r="7" spans="1:4">
      <c r="A7" s="38" t="s">
        <v>17</v>
      </c>
      <c r="B7" s="26">
        <v>270</v>
      </c>
      <c r="C7" s="10">
        <v>0</v>
      </c>
      <c r="D7" s="13">
        <f>B7*C7</f>
        <v>0</v>
      </c>
    </row>
    <row r="8" spans="1:4">
      <c r="A8" s="43"/>
      <c r="B8" s="39"/>
      <c r="C8" s="11"/>
      <c r="D8" s="11"/>
    </row>
    <row r="9" spans="1:4">
      <c r="A9" s="44" t="s">
        <v>18</v>
      </c>
      <c r="B9" s="40"/>
      <c r="C9" s="8"/>
      <c r="D9" s="9"/>
    </row>
    <row r="10" spans="1:4">
      <c r="A10" s="37" t="s">
        <v>19</v>
      </c>
      <c r="B10" s="31">
        <v>1800</v>
      </c>
      <c r="C10" s="6">
        <v>0</v>
      </c>
      <c r="D10" s="18">
        <f>B10*C10</f>
        <v>0</v>
      </c>
    </row>
    <row r="11" spans="1:4">
      <c r="A11" s="45" t="s">
        <v>20</v>
      </c>
      <c r="B11" s="31">
        <v>550</v>
      </c>
      <c r="C11" s="6">
        <v>0</v>
      </c>
      <c r="D11" s="18">
        <f>B11*C11</f>
        <v>0</v>
      </c>
    </row>
    <row r="12" spans="1:4">
      <c r="A12" s="45" t="s">
        <v>21</v>
      </c>
      <c r="B12" s="31">
        <v>550</v>
      </c>
      <c r="C12" s="6">
        <v>0</v>
      </c>
      <c r="D12" s="18">
        <f>B12*C12</f>
        <v>0</v>
      </c>
    </row>
    <row r="13" spans="1:4">
      <c r="A13" s="45" t="s">
        <v>22</v>
      </c>
      <c r="B13" s="28">
        <v>50</v>
      </c>
      <c r="C13" s="15">
        <v>0</v>
      </c>
      <c r="D13" s="18">
        <f>B13*C13</f>
        <v>0</v>
      </c>
    </row>
    <row r="14" spans="1:4">
      <c r="A14" s="45" t="s">
        <v>23</v>
      </c>
      <c r="B14" s="28">
        <v>150</v>
      </c>
      <c r="C14" s="15">
        <v>0</v>
      </c>
      <c r="D14" s="16">
        <f>B14*C14</f>
        <v>0</v>
      </c>
    </row>
    <row r="15" spans="1:4">
      <c r="A15" s="45" t="s">
        <v>24</v>
      </c>
      <c r="B15" s="36">
        <v>110</v>
      </c>
      <c r="C15" s="30">
        <v>0</v>
      </c>
      <c r="D15" s="33">
        <f>B15*C15</f>
        <v>0</v>
      </c>
    </row>
    <row r="16" spans="1:4">
      <c r="A16" s="45" t="s">
        <v>25</v>
      </c>
      <c r="B16" s="36">
        <v>130</v>
      </c>
      <c r="C16" s="30">
        <v>0</v>
      </c>
      <c r="D16" s="33">
        <f>B16*C16</f>
        <v>0</v>
      </c>
    </row>
    <row r="17" spans="1:4">
      <c r="A17" s="51" t="s">
        <v>26</v>
      </c>
      <c r="B17" s="32">
        <v>110</v>
      </c>
      <c r="C17" s="17">
        <v>0</v>
      </c>
      <c r="D17" s="34">
        <f>B17*C17</f>
        <v>0</v>
      </c>
    </row>
    <row r="18" spans="1:4">
      <c r="A18" s="43"/>
      <c r="B18" s="39"/>
      <c r="C18" s="11"/>
      <c r="D18" s="11"/>
    </row>
    <row r="19" spans="1:4">
      <c r="A19" s="44" t="s">
        <v>27</v>
      </c>
      <c r="B19" s="40"/>
      <c r="C19" s="8"/>
      <c r="D19" s="9"/>
    </row>
    <row r="20" spans="1:4">
      <c r="A20" s="37" t="s">
        <v>28</v>
      </c>
      <c r="B20" s="24">
        <v>2400</v>
      </c>
      <c r="C20" s="6">
        <v>0</v>
      </c>
      <c r="D20" s="18">
        <f>B20*C20</f>
        <v>0</v>
      </c>
    </row>
    <row r="21" spans="1:4">
      <c r="A21" s="37" t="s">
        <v>29</v>
      </c>
      <c r="B21" s="24">
        <v>950</v>
      </c>
      <c r="C21" s="6">
        <v>0</v>
      </c>
      <c r="D21" s="18">
        <f>B21*C21</f>
        <v>0</v>
      </c>
    </row>
    <row r="22" spans="1:4">
      <c r="A22" s="37" t="s">
        <v>30</v>
      </c>
      <c r="B22" s="24">
        <v>35</v>
      </c>
      <c r="C22" s="6">
        <v>0</v>
      </c>
      <c r="D22" s="18">
        <f>B22*C22</f>
        <v>0</v>
      </c>
    </row>
    <row r="23" spans="1:4">
      <c r="A23" s="46" t="s">
        <v>31</v>
      </c>
      <c r="B23" s="25">
        <v>220</v>
      </c>
      <c r="C23" s="6">
        <v>0</v>
      </c>
      <c r="D23" s="18">
        <f>B23*C23</f>
        <v>0</v>
      </c>
    </row>
    <row r="24" spans="1:4">
      <c r="A24" s="46" t="s">
        <v>32</v>
      </c>
      <c r="B24" s="28">
        <v>20</v>
      </c>
      <c r="C24" s="6">
        <v>0</v>
      </c>
      <c r="D24" s="18">
        <f>B24*C24</f>
        <v>0</v>
      </c>
    </row>
    <row r="25" spans="1:4">
      <c r="A25" s="47" t="s">
        <v>33</v>
      </c>
      <c r="B25" s="29">
        <v>30</v>
      </c>
      <c r="C25" s="6">
        <v>0</v>
      </c>
      <c r="D25" s="18">
        <f>B25*C25</f>
        <v>0</v>
      </c>
    </row>
    <row r="26" spans="1:4">
      <c r="A26" s="50" t="s">
        <v>34</v>
      </c>
      <c r="B26" s="27">
        <v>25</v>
      </c>
      <c r="C26" s="10">
        <v>0</v>
      </c>
      <c r="D26" s="13">
        <f>B26*C26</f>
        <v>0</v>
      </c>
    </row>
    <row r="27" spans="1:4">
      <c r="A27" s="43"/>
      <c r="B27" s="39"/>
      <c r="C27" s="12"/>
      <c r="D27" s="11"/>
    </row>
    <row r="28" spans="1:4">
      <c r="A28" s="44" t="s">
        <v>35</v>
      </c>
      <c r="B28" s="40"/>
      <c r="C28" s="8"/>
      <c r="D28" s="9"/>
    </row>
    <row r="29" spans="1:4">
      <c r="A29" s="37" t="s">
        <v>36</v>
      </c>
      <c r="B29" s="24">
        <v>90</v>
      </c>
      <c r="C29" s="6">
        <v>0</v>
      </c>
      <c r="D29" s="18">
        <f>B29*C29</f>
        <v>0</v>
      </c>
    </row>
    <row r="30" spans="1:4">
      <c r="A30" s="38" t="s">
        <v>37</v>
      </c>
      <c r="B30" s="26">
        <v>3</v>
      </c>
      <c r="C30" s="10">
        <v>0</v>
      </c>
      <c r="D30" s="13">
        <f>B30*C30</f>
        <v>0</v>
      </c>
    </row>
    <row r="31" spans="1:4">
      <c r="A31" s="41"/>
      <c r="B31" s="41"/>
    </row>
    <row r="32" spans="1:4">
      <c r="A32" s="44" t="s">
        <v>38</v>
      </c>
      <c r="B32" s="40"/>
      <c r="C32" s="8"/>
      <c r="D32" s="9"/>
    </row>
    <row r="33" spans="1:4">
      <c r="A33" s="48" t="s">
        <v>39</v>
      </c>
      <c r="B33" s="24">
        <v>60</v>
      </c>
      <c r="C33" s="6">
        <v>0</v>
      </c>
      <c r="D33" s="18">
        <f>B33*C33</f>
        <v>0</v>
      </c>
    </row>
    <row r="34" spans="1:4">
      <c r="A34" s="48" t="s">
        <v>40</v>
      </c>
      <c r="B34" s="25">
        <v>25</v>
      </c>
      <c r="C34" s="6">
        <v>0</v>
      </c>
      <c r="D34" s="18">
        <f>B34*C34</f>
        <v>0</v>
      </c>
    </row>
    <row r="35" spans="1:4">
      <c r="A35" s="49" t="s">
        <v>41</v>
      </c>
      <c r="B35" s="26">
        <v>50</v>
      </c>
      <c r="C35" s="10">
        <v>0</v>
      </c>
      <c r="D35" s="13">
        <f>B35*C35</f>
        <v>0</v>
      </c>
    </row>
    <row r="37" spans="1:4">
      <c r="A37" s="52" t="s">
        <v>2</v>
      </c>
      <c r="B37" s="53"/>
      <c r="C37" s="53"/>
      <c r="D37" s="42">
        <f>SUM(D4,D5,D6,D7,D10:D17,D20:D26,D29:D30,D33:D35)</f>
        <v>0</v>
      </c>
    </row>
  </sheetData>
  <mergeCells count="1">
    <mergeCell ref="A37:C37"/>
  </mergeCells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1cb57-28af-4a8a-aca2-17558cde0255" xsi:nil="true"/>
    <Link xmlns="8222297d-5544-4687-b922-97283646ccd8">
      <Url xsi:nil="true"/>
      <Description xsi:nil="true"/>
    </Link>
    <lcf76f155ced4ddcb4097134ff3c332f xmlns="8222297d-5544-4687-b922-97283646cc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20" ma:contentTypeDescription="Een nieuw document maken." ma:contentTypeScope="" ma:versionID="0f9da023c23e18cdb17bd467fe77aa16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5970f059f3a1cc41c914a6493cfa8f2d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ink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81f770-245a-4ed4-829f-70386f702010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2ED4D-C0FA-4B1F-A7DB-4D1750C1893A}"/>
</file>

<file path=customXml/itemProps2.xml><?xml version="1.0" encoding="utf-8"?>
<ds:datastoreItem xmlns:ds="http://schemas.openxmlformats.org/officeDocument/2006/customXml" ds:itemID="{75F07815-68EA-40F6-8B13-89577FD50375}"/>
</file>

<file path=customXml/itemProps3.xml><?xml version="1.0" encoding="utf-8"?>
<ds:datastoreItem xmlns:ds="http://schemas.openxmlformats.org/officeDocument/2006/customXml" ds:itemID="{DC01D8E4-C336-47D3-917E-2FAF96DB36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van Rijn</dc:creator>
  <cp:keywords/>
  <dc:description/>
  <cp:lastModifiedBy>Ayoub Erraja</cp:lastModifiedBy>
  <cp:revision/>
  <dcterms:created xsi:type="dcterms:W3CDTF">2023-03-22T07:51:59Z</dcterms:created>
  <dcterms:modified xsi:type="dcterms:W3CDTF">2026-04-30T12:13:04Z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MediaServiceImageTags">
    <vt:lpwstr/>
  </property>
</Properties>
</file>