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railbv.sharepoint.com/teams/TenderteamSigning/Gedeelde documenten/General/2. Aanbesteden (documenten)/6. Publicatie docs/"/>
    </mc:Choice>
  </mc:AlternateContent>
  <xr:revisionPtr revIDLastSave="30" documentId="8_{691F82F9-EC21-406C-AC1C-509E1769121C}" xr6:coauthVersionLast="47" xr6:coauthVersionMax="47" xr10:uidLastSave="{06251315-F344-44AD-A900-AA7AE0136D68}"/>
  <bookViews>
    <workbookView xWindow="-110" yWindow="-110" windowWidth="19420" windowHeight="10300" activeTab="1" xr2:uid="{3DCF15FD-0397-4F42-8A44-CA9F0AACCA28}"/>
  </bookViews>
  <sheets>
    <sheet name="Ondertekening" sheetId="1" r:id="rId1"/>
    <sheet name="Prijsuitvraa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E23" i="2"/>
  <c r="E15" i="2"/>
  <c r="E16" i="2"/>
  <c r="E6" i="2"/>
  <c r="E7" i="2"/>
  <c r="E8" i="2"/>
  <c r="E9" i="2"/>
  <c r="E10" i="2"/>
  <c r="E11" i="2"/>
  <c r="E12" i="2"/>
  <c r="E13" i="2"/>
  <c r="E14" i="2"/>
  <c r="E28" i="2" l="1"/>
</calcChain>
</file>

<file path=xl/sharedStrings.xml><?xml version="1.0" encoding="utf-8"?>
<sst xmlns="http://schemas.openxmlformats.org/spreadsheetml/2006/main" count="57" uniqueCount="43">
  <si>
    <t>Gele velden</t>
  </si>
  <si>
    <t>In te vullen door inschrijver</t>
  </si>
  <si>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</si>
  <si>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</si>
  <si>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</si>
  <si>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</si>
  <si>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</si>
  <si>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</si>
  <si>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</si>
  <si>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</si>
  <si>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</si>
  <si>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9"/>
        <color theme="1"/>
        <rFont val="Aptos Light"/>
        <family val="2"/>
      </rPr>
      <t xml:space="preserve"> </t>
    </r>
  </si>
  <si>
    <t>Prijsuitvraag voor beoordeling en prijsvergelijk</t>
  </si>
  <si>
    <t>Omschrijving</t>
  </si>
  <si>
    <t>Prijs per stuk incl BTW</t>
  </si>
  <si>
    <t>Totaal</t>
  </si>
  <si>
    <t>Uurtarief incl. BTW</t>
  </si>
  <si>
    <t>Tarief incl BTW</t>
  </si>
  <si>
    <t>Toelichting</t>
  </si>
  <si>
    <t>Tarieven zijn all-in, zeggen inclusief salariskosten, overheadkosten, kosten voor gebruik apparatuur/ middelen/ transportmiddelen, testkosten, kosten van keuringen, certificaten, verzekeringen, reis en verblijfkosten, verpakkings-, levering, transport- en opslagkosten, belasting, heffingen, administratieve kosten, kosten voor overleg, etc.</t>
  </si>
  <si>
    <t>Alleen de gele cellen invoeren. Het is niet toegestaan andere onderdelen van het prijzenblad aan te passen!</t>
  </si>
  <si>
    <t>Het aanpassen van het prijzenblad kan leiden tot uitsluiting.</t>
  </si>
  <si>
    <t xml:space="preserve">Gedurende de looptijd van het contract liggen de tarieven vast en kunnen deze jaarlijks middels de indexering aangepast worden. </t>
  </si>
  <si>
    <t>Aantal</t>
  </si>
  <si>
    <t>Monteur</t>
  </si>
  <si>
    <t>Projectleider</t>
  </si>
  <si>
    <t>Bedragen zijn exclusief btw en max 2 decimalen achter de komma</t>
  </si>
  <si>
    <t>Technische omschrijving</t>
  </si>
  <si>
    <t>Ontwerpadviseur</t>
  </si>
  <si>
    <t>Voorbehoud: Deze prijsuitvraag is gebaseerd op de huidige situatie maar blijft een schatting.  Er mogen geen rechten en/of verplichtingen uit getrokken worden. Het is ter indicatie en vergelijk tussen de aanbieders. Tarieven in offertes na gunning zijn op basis van aangeboden tarieven in het prijzenblad.</t>
  </si>
  <si>
    <t>Parkeerbord (buiten)</t>
  </si>
  <si>
    <t>Looproutebord (binnen)</t>
  </si>
  <si>
    <t>Ruimtebord (binnen)</t>
  </si>
  <si>
    <t>Verdiepingsaanduiding (binnen)</t>
  </si>
  <si>
    <t>Informatiebord (binnen)</t>
  </si>
  <si>
    <t>Baliebord (binnen)</t>
  </si>
  <si>
    <t>Raamfolie met ruimte aanduiding (in m2)</t>
  </si>
  <si>
    <t>Raamfolie videobelcel (in m2)</t>
  </si>
  <si>
    <t xml:space="preserve">Ingangsbord (buiten) </t>
  </si>
  <si>
    <t>Routebord (buiten) 900mm x 600mm</t>
  </si>
  <si>
    <t>Informatiebord (buiten) 300mm x 200mm</t>
  </si>
  <si>
    <t>zie omschrijving in Bijlage 2 Overzicht bewegwijzering</t>
  </si>
  <si>
    <t>PRIJSOPGAVE BEWEGWIJZERING KENMERK JP-202407-EASIGN / TN497486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</si>
</sst>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ptos Light"/>
      <family val="2"/>
    </font>
    <font>
      <sz val="9"/>
      <color theme="0"/>
      <name val="Aptos Light"/>
      <family val="2"/>
    </font>
    <font>
      <b/>
      <sz val="9"/>
      <color theme="1"/>
      <name val="Aptos Light"/>
      <family val="2"/>
    </font>
    <font>
      <sz val="9"/>
      <color theme="1"/>
      <name val="Aptos Light"/>
      <family val="2"/>
    </font>
    <font>
      <b/>
      <sz val="9"/>
      <name val="Aptos Light"/>
      <family val="2"/>
    </font>
    <font>
      <b/>
      <u/>
      <sz val="9"/>
      <color theme="1"/>
      <name val="Aptos Light"/>
      <family val="2"/>
    </font>
    <font>
      <b/>
      <sz val="15"/>
      <color theme="0" tint="-4.9989318521683403E-2"/>
      <name val="Aptos Light"/>
      <family val="2"/>
    </font>
    <font>
      <sz val="9"/>
      <name val="Aptos Light"/>
      <family val="2"/>
    </font>
    <font>
      <sz val="9"/>
      <color rgb="FF000000"/>
      <name val="Aptos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005F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B050"/>
        <bgColor indexed="9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3" borderId="4" xfId="0" applyFont="1" applyFill="1" applyBorder="1" applyAlignment="1">
      <alignment vertical="center"/>
    </xf>
    <xf numFmtId="164" fontId="4" fillId="3" borderId="4" xfId="1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2" fillId="5" borderId="2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14" fontId="4" fillId="3" borderId="17" xfId="0" applyNumberFormat="1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9" fillId="4" borderId="0" xfId="0" applyFont="1" applyFill="1"/>
    <xf numFmtId="0" fontId="6" fillId="4" borderId="0" xfId="0" applyFont="1" applyFill="1"/>
    <xf numFmtId="0" fontId="9" fillId="4" borderId="0" xfId="0" applyFont="1" applyFill="1" applyAlignment="1">
      <alignment horizontal="left" vertical="center"/>
    </xf>
    <xf numFmtId="0" fontId="9" fillId="0" borderId="34" xfId="0" applyFont="1" applyBorder="1"/>
    <xf numFmtId="0" fontId="9" fillId="0" borderId="35" xfId="0" applyFont="1" applyBorder="1" applyAlignment="1">
      <alignment wrapText="1"/>
    </xf>
    <xf numFmtId="0" fontId="9" fillId="0" borderId="32" xfId="0" applyFont="1" applyBorder="1" applyAlignment="1">
      <alignment wrapText="1"/>
    </xf>
    <xf numFmtId="0" fontId="9" fillId="4" borderId="34" xfId="0" applyFont="1" applyFill="1" applyBorder="1"/>
    <xf numFmtId="0" fontId="9" fillId="4" borderId="32" xfId="0" applyFont="1" applyFill="1" applyBorder="1"/>
    <xf numFmtId="44" fontId="9" fillId="4" borderId="36" xfId="1" applyFont="1" applyFill="1" applyBorder="1" applyProtection="1"/>
    <xf numFmtId="0" fontId="9" fillId="4" borderId="31" xfId="0" applyFont="1" applyFill="1" applyBorder="1"/>
    <xf numFmtId="0" fontId="9" fillId="0" borderId="35" xfId="0" applyFont="1" applyBorder="1"/>
    <xf numFmtId="44" fontId="6" fillId="8" borderId="37" xfId="1" applyFont="1" applyFill="1" applyBorder="1" applyAlignment="1" applyProtection="1">
      <alignment horizontal="center" vertical="center"/>
    </xf>
    <xf numFmtId="0" fontId="9" fillId="6" borderId="5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44" fontId="6" fillId="6" borderId="0" xfId="1" applyFont="1" applyFill="1" applyBorder="1" applyProtection="1">
      <protection locked="0"/>
    </xf>
    <xf numFmtId="44" fontId="9" fillId="6" borderId="27" xfId="1" applyFont="1" applyFill="1" applyBorder="1" applyProtection="1"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9" fillId="0" borderId="34" xfId="0" applyFont="1" applyBorder="1" applyProtection="1">
      <protection locked="0"/>
    </xf>
    <xf numFmtId="0" fontId="9" fillId="0" borderId="32" xfId="0" applyFont="1" applyBorder="1" applyAlignment="1" applyProtection="1">
      <alignment wrapText="1"/>
      <protection locked="0"/>
    </xf>
    <xf numFmtId="44" fontId="5" fillId="3" borderId="35" xfId="0" applyNumberFormat="1" applyFont="1" applyFill="1" applyBorder="1" applyProtection="1">
      <protection locked="0"/>
    </xf>
    <xf numFmtId="44" fontId="9" fillId="4" borderId="36" xfId="1" applyFont="1" applyFill="1" applyBorder="1" applyProtection="1">
      <protection locked="0"/>
    </xf>
    <xf numFmtId="44" fontId="9" fillId="3" borderId="35" xfId="1" applyFont="1" applyFill="1" applyBorder="1" applyProtection="1">
      <protection locked="0"/>
    </xf>
    <xf numFmtId="44" fontId="9" fillId="3" borderId="32" xfId="1" applyFont="1" applyFill="1" applyBorder="1" applyProtection="1">
      <protection locked="0"/>
    </xf>
    <xf numFmtId="0" fontId="9" fillId="4" borderId="32" xfId="0" applyFont="1" applyFill="1" applyBorder="1" applyProtection="1">
      <protection locked="0"/>
    </xf>
    <xf numFmtId="0" fontId="9" fillId="4" borderId="35" xfId="0" applyFont="1" applyFill="1" applyBorder="1" applyProtection="1">
      <protection locked="0"/>
    </xf>
    <xf numFmtId="44" fontId="6" fillId="3" borderId="32" xfId="1" applyFont="1" applyFill="1" applyBorder="1" applyProtection="1">
      <protection locked="0"/>
    </xf>
    <xf numFmtId="0" fontId="9" fillId="4" borderId="31" xfId="0" applyFont="1" applyFill="1" applyBorder="1" applyProtection="1">
      <protection locked="0"/>
    </xf>
    <xf numFmtId="0" fontId="9" fillId="4" borderId="32" xfId="0" applyFont="1" applyFill="1" applyBorder="1" applyAlignment="1" applyProtection="1">
      <alignment wrapText="1"/>
      <protection locked="0"/>
    </xf>
    <xf numFmtId="0" fontId="10" fillId="0" borderId="31" xfId="0" applyFont="1" applyBorder="1" applyProtection="1">
      <protection locked="0"/>
    </xf>
    <xf numFmtId="0" fontId="9" fillId="6" borderId="31" xfId="0" applyFont="1" applyFill="1" applyBorder="1" applyProtection="1">
      <protection locked="0"/>
    </xf>
    <xf numFmtId="0" fontId="9" fillId="6" borderId="32" xfId="0" applyFont="1" applyFill="1" applyBorder="1" applyProtection="1">
      <protection locked="0"/>
    </xf>
    <xf numFmtId="44" fontId="6" fillId="6" borderId="32" xfId="1" applyFont="1" applyFill="1" applyBorder="1" applyProtection="1">
      <protection locked="0"/>
    </xf>
    <xf numFmtId="44" fontId="9" fillId="6" borderId="36" xfId="1" applyFont="1" applyFill="1" applyBorder="1" applyProtection="1"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44" fontId="6" fillId="3" borderId="35" xfId="1" applyFont="1" applyFill="1" applyBorder="1" applyProtection="1">
      <protection locked="0"/>
    </xf>
    <xf numFmtId="0" fontId="9" fillId="6" borderId="31" xfId="0" applyFont="1" applyFill="1" applyBorder="1"/>
    <xf numFmtId="0" fontId="9" fillId="6" borderId="32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44" fontId="6" fillId="7" borderId="14" xfId="1" applyFont="1" applyFill="1" applyBorder="1" applyAlignment="1" applyProtection="1">
      <alignment horizontal="center" vertical="center"/>
    </xf>
    <xf numFmtId="44" fontId="6" fillId="7" borderId="15" xfId="1" applyFont="1" applyFill="1" applyBorder="1" applyAlignment="1" applyProtection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445F-12D3-4F34-93A5-DE9C17962AC8}">
  <dimension ref="A2:E20"/>
  <sheetViews>
    <sheetView topLeftCell="A7" workbookViewId="0">
      <selection activeCell="A5" sqref="A5"/>
    </sheetView>
  </sheetViews>
  <sheetFormatPr defaultRowHeight="12.5" x14ac:dyDescent="0.25"/>
  <cols>
    <col min="1" max="1" width="54.54296875" bestFit="1" customWidth="1"/>
    <col min="2" max="2" width="24.08984375" bestFit="1" customWidth="1"/>
    <col min="4" max="4" width="12.81640625" bestFit="1" customWidth="1"/>
    <col min="5" max="5" width="34.26953125" customWidth="1"/>
  </cols>
  <sheetData>
    <row r="2" spans="1:5" ht="13" thickBot="1" x14ac:dyDescent="0.3"/>
    <row r="3" spans="1:5" ht="13.5" thickBot="1" x14ac:dyDescent="0.35">
      <c r="A3" s="1" t="s">
        <v>42</v>
      </c>
      <c r="B3" s="2"/>
      <c r="C3" s="2"/>
      <c r="D3" s="2"/>
      <c r="E3" s="3"/>
    </row>
    <row r="4" spans="1:5" ht="13.5" thickBot="1" x14ac:dyDescent="0.35">
      <c r="A4" s="4" t="s">
        <v>0</v>
      </c>
      <c r="B4" s="5" t="s">
        <v>1</v>
      </c>
      <c r="C4" s="6"/>
      <c r="D4" s="6"/>
      <c r="E4" s="7"/>
    </row>
    <row r="5" spans="1:5" ht="13.5" thickBot="1" x14ac:dyDescent="0.35">
      <c r="A5" s="8"/>
      <c r="B5" s="8"/>
      <c r="C5" s="8"/>
      <c r="D5" s="8"/>
      <c r="E5" s="9"/>
    </row>
    <row r="6" spans="1:5" ht="13" thickBot="1" x14ac:dyDescent="0.3">
      <c r="A6" s="65" t="s">
        <v>2</v>
      </c>
      <c r="B6" s="66"/>
      <c r="C6" s="67"/>
      <c r="D6" s="68"/>
      <c r="E6" s="69"/>
    </row>
    <row r="7" spans="1:5" x14ac:dyDescent="0.25">
      <c r="A7" s="70" t="s">
        <v>3</v>
      </c>
      <c r="B7" s="71"/>
      <c r="C7" s="72"/>
      <c r="D7" s="73"/>
      <c r="E7" s="74"/>
    </row>
    <row r="8" spans="1:5" x14ac:dyDescent="0.25">
      <c r="A8" s="70" t="s">
        <v>4</v>
      </c>
      <c r="B8" s="71"/>
      <c r="C8" s="75"/>
      <c r="D8" s="76"/>
      <c r="E8" s="77"/>
    </row>
    <row r="9" spans="1:5" ht="13" thickBot="1" x14ac:dyDescent="0.3">
      <c r="A9" s="78" t="s">
        <v>5</v>
      </c>
      <c r="B9" s="79"/>
      <c r="C9" s="80"/>
      <c r="D9" s="81"/>
      <c r="E9" s="82"/>
    </row>
    <row r="10" spans="1:5" ht="13" x14ac:dyDescent="0.3">
      <c r="A10" s="8"/>
      <c r="B10" s="8"/>
      <c r="C10" s="8"/>
      <c r="D10" s="8"/>
      <c r="E10" s="9"/>
    </row>
    <row r="11" spans="1:5" ht="13.5" thickBot="1" x14ac:dyDescent="0.35">
      <c r="A11" s="9"/>
      <c r="B11" s="9"/>
      <c r="C11" s="9"/>
      <c r="D11" s="9"/>
      <c r="E11" s="9"/>
    </row>
    <row r="12" spans="1:5" ht="13.5" thickBot="1" x14ac:dyDescent="0.35">
      <c r="A12" s="83" t="s">
        <v>6</v>
      </c>
      <c r="B12" s="84"/>
      <c r="C12" s="10"/>
      <c r="D12" s="11"/>
      <c r="E12" s="9"/>
    </row>
    <row r="13" spans="1:5" ht="13.5" thickBot="1" x14ac:dyDescent="0.35">
      <c r="A13" s="12" t="s">
        <v>7</v>
      </c>
      <c r="B13" s="59"/>
      <c r="C13" s="60"/>
      <c r="D13" s="13" t="s">
        <v>8</v>
      </c>
      <c r="E13" s="9"/>
    </row>
    <row r="14" spans="1:5" ht="13.5" thickBot="1" x14ac:dyDescent="0.35">
      <c r="A14" s="14"/>
      <c r="B14" s="61"/>
      <c r="C14" s="62"/>
      <c r="D14" s="15"/>
      <c r="E14" s="9"/>
    </row>
    <row r="15" spans="1:5" ht="13" x14ac:dyDescent="0.3">
      <c r="A15" s="12" t="s">
        <v>9</v>
      </c>
      <c r="B15" s="59"/>
      <c r="C15" s="60"/>
      <c r="D15" s="16" t="s">
        <v>10</v>
      </c>
      <c r="E15" s="9"/>
    </row>
    <row r="16" spans="1:5" ht="13.5" thickBot="1" x14ac:dyDescent="0.35">
      <c r="A16" s="14"/>
      <c r="B16" s="61"/>
      <c r="C16" s="62"/>
      <c r="D16" s="16"/>
      <c r="E16" s="9"/>
    </row>
    <row r="17" spans="1:5" ht="13" x14ac:dyDescent="0.3">
      <c r="A17" s="12" t="s">
        <v>11</v>
      </c>
      <c r="B17" s="59"/>
      <c r="C17" s="60"/>
      <c r="D17" s="63"/>
      <c r="E17" s="9"/>
    </row>
    <row r="18" spans="1:5" ht="13.5" thickBot="1" x14ac:dyDescent="0.35">
      <c r="A18" s="17"/>
      <c r="B18" s="61"/>
      <c r="C18" s="62"/>
      <c r="D18" s="64"/>
      <c r="E18" s="9"/>
    </row>
    <row r="19" spans="1:5" ht="13" x14ac:dyDescent="0.3">
      <c r="A19" s="9"/>
      <c r="B19" s="9"/>
      <c r="C19" s="9"/>
      <c r="D19" s="9"/>
      <c r="E19" s="9"/>
    </row>
    <row r="20" spans="1:5" ht="13" x14ac:dyDescent="0.3">
      <c r="A20" s="9"/>
      <c r="B20" s="9"/>
      <c r="C20" s="9"/>
      <c r="D20" s="9"/>
      <c r="E20" s="9"/>
    </row>
  </sheetData>
  <mergeCells count="13">
    <mergeCell ref="B17:C18"/>
    <mergeCell ref="D17:D18"/>
    <mergeCell ref="A6:B6"/>
    <mergeCell ref="C6:E6"/>
    <mergeCell ref="A7:B7"/>
    <mergeCell ref="C7:E7"/>
    <mergeCell ref="A8:B8"/>
    <mergeCell ref="C8:E8"/>
    <mergeCell ref="A9:B9"/>
    <mergeCell ref="C9:E9"/>
    <mergeCell ref="A12:B12"/>
    <mergeCell ref="B13:C14"/>
    <mergeCell ref="B15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7000-3CB7-4AF5-A095-60301642A2F6}">
  <dimension ref="A1:E37"/>
  <sheetViews>
    <sheetView tabSelected="1" zoomScale="130" zoomScaleNormal="130" workbookViewId="0"/>
  </sheetViews>
  <sheetFormatPr defaultRowHeight="12.5" x14ac:dyDescent="0.25"/>
  <cols>
    <col min="1" max="1" width="28" customWidth="1"/>
    <col min="2" max="2" width="38.90625" customWidth="1"/>
    <col min="3" max="3" width="14.36328125" customWidth="1"/>
    <col min="4" max="4" width="19.6328125" bestFit="1" customWidth="1"/>
    <col min="5" max="5" width="20.453125" customWidth="1"/>
  </cols>
  <sheetData>
    <row r="1" spans="1:5" ht="13" thickBot="1" x14ac:dyDescent="0.3"/>
    <row r="2" spans="1:5" ht="19.5" x14ac:dyDescent="0.25">
      <c r="A2" s="85" t="s">
        <v>12</v>
      </c>
      <c r="B2" s="86"/>
      <c r="C2" s="86"/>
      <c r="D2" s="86"/>
      <c r="E2" s="87"/>
    </row>
    <row r="3" spans="1:5" ht="13" x14ac:dyDescent="0.3">
      <c r="A3" s="30"/>
      <c r="B3" s="31"/>
      <c r="C3" s="31"/>
      <c r="D3" s="32"/>
      <c r="E3" s="33"/>
    </row>
    <row r="4" spans="1:5" ht="13.5" thickBot="1" x14ac:dyDescent="0.35">
      <c r="A4" s="88"/>
      <c r="B4" s="89"/>
      <c r="C4" s="89"/>
      <c r="D4" s="89"/>
      <c r="E4" s="90"/>
    </row>
    <row r="5" spans="1:5" x14ac:dyDescent="0.25">
      <c r="A5" s="34" t="s">
        <v>13</v>
      </c>
      <c r="B5" s="35" t="s">
        <v>27</v>
      </c>
      <c r="C5" s="35" t="s">
        <v>23</v>
      </c>
      <c r="D5" s="35" t="s">
        <v>14</v>
      </c>
      <c r="E5" s="36" t="s">
        <v>15</v>
      </c>
    </row>
    <row r="6" spans="1:5" ht="13" x14ac:dyDescent="0.3">
      <c r="A6" s="21" t="s">
        <v>38</v>
      </c>
      <c r="B6" s="22" t="s">
        <v>41</v>
      </c>
      <c r="C6" s="23">
        <v>80</v>
      </c>
      <c r="D6" s="39"/>
      <c r="E6" s="26">
        <f>C6*D6</f>
        <v>0</v>
      </c>
    </row>
    <row r="7" spans="1:5" ht="13" x14ac:dyDescent="0.3">
      <c r="A7" s="21" t="s">
        <v>39</v>
      </c>
      <c r="B7" s="22" t="s">
        <v>41</v>
      </c>
      <c r="C7" s="23">
        <v>120</v>
      </c>
      <c r="D7" s="39"/>
      <c r="E7" s="26">
        <f t="shared" ref="E7:E16" si="0">C7*D7</f>
        <v>0</v>
      </c>
    </row>
    <row r="8" spans="1:5" ht="13" x14ac:dyDescent="0.3">
      <c r="A8" s="21" t="s">
        <v>30</v>
      </c>
      <c r="B8" s="22" t="s">
        <v>41</v>
      </c>
      <c r="C8" s="23">
        <v>120</v>
      </c>
      <c r="D8" s="39"/>
      <c r="E8" s="26">
        <f t="shared" si="0"/>
        <v>0</v>
      </c>
    </row>
    <row r="9" spans="1:5" ht="13" x14ac:dyDescent="0.3">
      <c r="A9" s="21" t="s">
        <v>40</v>
      </c>
      <c r="B9" s="22" t="s">
        <v>41</v>
      </c>
      <c r="C9" s="23">
        <v>60</v>
      </c>
      <c r="D9" s="39"/>
      <c r="E9" s="26">
        <f t="shared" si="0"/>
        <v>0</v>
      </c>
    </row>
    <row r="10" spans="1:5" ht="13" x14ac:dyDescent="0.3">
      <c r="A10" s="21" t="s">
        <v>31</v>
      </c>
      <c r="B10" s="22" t="s">
        <v>41</v>
      </c>
      <c r="C10" s="23">
        <v>200</v>
      </c>
      <c r="D10" s="39"/>
      <c r="E10" s="26">
        <f t="shared" si="0"/>
        <v>0</v>
      </c>
    </row>
    <row r="11" spans="1:5" ht="13" x14ac:dyDescent="0.3">
      <c r="A11" s="21" t="s">
        <v>32</v>
      </c>
      <c r="B11" s="22" t="s">
        <v>41</v>
      </c>
      <c r="C11" s="23">
        <v>1800</v>
      </c>
      <c r="D11" s="41"/>
      <c r="E11" s="26">
        <f t="shared" si="0"/>
        <v>0</v>
      </c>
    </row>
    <row r="12" spans="1:5" ht="13" x14ac:dyDescent="0.3">
      <c r="A12" s="21" t="s">
        <v>33</v>
      </c>
      <c r="B12" s="22" t="s">
        <v>41</v>
      </c>
      <c r="C12" s="23">
        <v>260</v>
      </c>
      <c r="D12" s="42"/>
      <c r="E12" s="26">
        <f t="shared" si="0"/>
        <v>0</v>
      </c>
    </row>
    <row r="13" spans="1:5" ht="13" x14ac:dyDescent="0.3">
      <c r="A13" s="21" t="s">
        <v>34</v>
      </c>
      <c r="B13" s="22" t="s">
        <v>41</v>
      </c>
      <c r="C13" s="23">
        <v>70</v>
      </c>
      <c r="D13" s="42"/>
      <c r="E13" s="26">
        <f t="shared" si="0"/>
        <v>0</v>
      </c>
    </row>
    <row r="14" spans="1:5" ht="13" x14ac:dyDescent="0.3">
      <c r="A14" s="21" t="s">
        <v>35</v>
      </c>
      <c r="B14" s="22" t="s">
        <v>41</v>
      </c>
      <c r="C14" s="23">
        <v>60</v>
      </c>
      <c r="D14" s="42"/>
      <c r="E14" s="26">
        <f t="shared" si="0"/>
        <v>0</v>
      </c>
    </row>
    <row r="15" spans="1:5" ht="13" x14ac:dyDescent="0.3">
      <c r="A15" s="21" t="s">
        <v>36</v>
      </c>
      <c r="B15" s="22" t="s">
        <v>41</v>
      </c>
      <c r="C15" s="23">
        <v>1600</v>
      </c>
      <c r="D15" s="42"/>
      <c r="E15" s="26">
        <f t="shared" si="0"/>
        <v>0</v>
      </c>
    </row>
    <row r="16" spans="1:5" ht="13" x14ac:dyDescent="0.3">
      <c r="A16" s="24" t="s">
        <v>37</v>
      </c>
      <c r="B16" s="22" t="s">
        <v>41</v>
      </c>
      <c r="C16" s="25">
        <v>500</v>
      </c>
      <c r="D16" s="42"/>
      <c r="E16" s="26">
        <f t="shared" si="0"/>
        <v>0</v>
      </c>
    </row>
    <row r="17" spans="1:5" ht="13" x14ac:dyDescent="0.3">
      <c r="A17" s="37"/>
      <c r="B17" s="44"/>
      <c r="C17" s="43"/>
      <c r="D17" s="45"/>
      <c r="E17" s="40"/>
    </row>
    <row r="18" spans="1:5" ht="13" x14ac:dyDescent="0.3">
      <c r="A18" s="46"/>
      <c r="B18" s="47"/>
      <c r="C18" s="47"/>
      <c r="D18" s="45"/>
      <c r="E18" s="40"/>
    </row>
    <row r="19" spans="1:5" ht="13" x14ac:dyDescent="0.3">
      <c r="A19" s="48"/>
      <c r="B19" s="38"/>
      <c r="C19" s="38"/>
      <c r="D19" s="45"/>
      <c r="E19" s="40"/>
    </row>
    <row r="20" spans="1:5" ht="13" x14ac:dyDescent="0.3">
      <c r="A20" s="46"/>
      <c r="B20" s="43"/>
      <c r="C20" s="43"/>
      <c r="D20" s="45"/>
      <c r="E20" s="40"/>
    </row>
    <row r="21" spans="1:5" ht="13" x14ac:dyDescent="0.3">
      <c r="A21" s="49"/>
      <c r="B21" s="50"/>
      <c r="C21" s="50"/>
      <c r="D21" s="51"/>
      <c r="E21" s="52"/>
    </row>
    <row r="22" spans="1:5" x14ac:dyDescent="0.25">
      <c r="A22" s="53" t="s">
        <v>13</v>
      </c>
      <c r="B22" s="54"/>
      <c r="C22" s="54"/>
      <c r="D22" s="54" t="s">
        <v>16</v>
      </c>
      <c r="E22" s="55" t="s">
        <v>15</v>
      </c>
    </row>
    <row r="23" spans="1:5" ht="13" x14ac:dyDescent="0.3">
      <c r="A23" s="27" t="s">
        <v>24</v>
      </c>
      <c r="B23" s="25"/>
      <c r="C23" s="25">
        <v>360</v>
      </c>
      <c r="D23" s="45"/>
      <c r="E23" s="26">
        <f>+C23*D23</f>
        <v>0</v>
      </c>
    </row>
    <row r="24" spans="1:5" ht="13" x14ac:dyDescent="0.3">
      <c r="A24" s="21" t="s">
        <v>25</v>
      </c>
      <c r="B24" s="28"/>
      <c r="C24" s="28">
        <v>160</v>
      </c>
      <c r="D24" s="56"/>
      <c r="E24" s="26">
        <f t="shared" ref="E24:E25" si="1">+C24*D24</f>
        <v>0</v>
      </c>
    </row>
    <row r="25" spans="1:5" ht="13" x14ac:dyDescent="0.3">
      <c r="A25" s="27" t="s">
        <v>28</v>
      </c>
      <c r="B25" s="25"/>
      <c r="C25" s="25">
        <v>200</v>
      </c>
      <c r="D25" s="45"/>
      <c r="E25" s="26">
        <f t="shared" si="1"/>
        <v>0</v>
      </c>
    </row>
    <row r="26" spans="1:5" ht="13" x14ac:dyDescent="0.3">
      <c r="A26" s="57"/>
      <c r="B26" s="58"/>
      <c r="C26" s="58"/>
      <c r="D26" s="51"/>
      <c r="E26" s="52"/>
    </row>
    <row r="27" spans="1:5" x14ac:dyDescent="0.25">
      <c r="A27" s="53" t="s">
        <v>13</v>
      </c>
      <c r="B27" s="54"/>
      <c r="C27" s="54"/>
      <c r="D27" s="54" t="s">
        <v>17</v>
      </c>
      <c r="E27" s="55" t="s">
        <v>15</v>
      </c>
    </row>
    <row r="28" spans="1:5" ht="13" thickBot="1" x14ac:dyDescent="0.3">
      <c r="A28" s="91"/>
      <c r="B28" s="92"/>
      <c r="C28" s="92"/>
      <c r="D28" s="92"/>
      <c r="E28" s="29">
        <f>E6+E7+E8+E9+E10+E11+E12+E13+E14+E15+E16+E23+E24+E25</f>
        <v>0</v>
      </c>
    </row>
    <row r="29" spans="1:5" ht="13" x14ac:dyDescent="0.3">
      <c r="A29" s="18"/>
      <c r="B29" s="18"/>
      <c r="C29" s="18"/>
      <c r="D29" s="18"/>
      <c r="E29" s="18"/>
    </row>
    <row r="30" spans="1:5" ht="13" x14ac:dyDescent="0.3">
      <c r="A30" s="19" t="s">
        <v>18</v>
      </c>
      <c r="B30" s="19"/>
      <c r="C30" s="19"/>
      <c r="D30" s="18"/>
      <c r="E30" s="18"/>
    </row>
    <row r="31" spans="1:5" ht="13" x14ac:dyDescent="0.3">
      <c r="A31" s="20" t="s">
        <v>29</v>
      </c>
      <c r="B31" s="20"/>
      <c r="C31" s="20"/>
      <c r="D31" s="18"/>
      <c r="E31" s="18"/>
    </row>
    <row r="32" spans="1:5" ht="13" x14ac:dyDescent="0.3">
      <c r="A32" s="18" t="s">
        <v>26</v>
      </c>
      <c r="B32" s="18"/>
      <c r="C32" s="18"/>
      <c r="D32" s="18"/>
      <c r="E32" s="18"/>
    </row>
    <row r="33" spans="1:5" ht="13" x14ac:dyDescent="0.3">
      <c r="A33" s="18" t="s">
        <v>19</v>
      </c>
      <c r="B33" s="18"/>
      <c r="C33" s="18"/>
      <c r="D33" s="18"/>
      <c r="E33" s="18"/>
    </row>
    <row r="34" spans="1:5" ht="13" x14ac:dyDescent="0.3">
      <c r="A34" s="19" t="s">
        <v>20</v>
      </c>
      <c r="B34" s="19"/>
      <c r="C34" s="19"/>
      <c r="D34" s="18"/>
      <c r="E34" s="18"/>
    </row>
    <row r="35" spans="1:5" ht="13" x14ac:dyDescent="0.3">
      <c r="A35" s="18" t="s">
        <v>21</v>
      </c>
      <c r="B35" s="18"/>
      <c r="C35" s="18"/>
      <c r="D35" s="18"/>
      <c r="E35" s="18"/>
    </row>
    <row r="36" spans="1:5" ht="13" x14ac:dyDescent="0.3">
      <c r="A36" s="18" t="s">
        <v>22</v>
      </c>
      <c r="B36" s="18"/>
      <c r="C36" s="18"/>
      <c r="D36" s="18"/>
      <c r="E36" s="18"/>
    </row>
    <row r="37" spans="1:5" ht="13" x14ac:dyDescent="0.3">
      <c r="A37" s="18"/>
      <c r="B37" s="18"/>
      <c r="C37" s="18"/>
      <c r="D37" s="18"/>
      <c r="E37" s="18"/>
    </row>
  </sheetData>
  <sheetProtection algorithmName="SHA-512" hashValue="p4SmVR8Cx/QgU4i3jo/qHFKj2Lo7zl6yIDIS758bKo8bGHPZboR7dkFTO0zo0FNNfUQzAye5IvuATFGeZilj4Q==" saltValue="KqQWH7QObjOxzGwehpDuOg==" spinCount="100000" sheet="1" objects="1" scenarios="1"/>
  <mergeCells count="3">
    <mergeCell ref="A2:E2"/>
    <mergeCell ref="A4:E4"/>
    <mergeCell ref="A28:D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00fcd6-5c38-489d-8049-8118849c7ca4">TS01278502F-1481919593-229</_dlc_DocId>
    <_dlc_DocIdUrl xmlns="0200fcd6-5c38-489d-8049-8118849c7ca4">
      <Url>https://prorailbv.sharepoint.com/teams/TenderteamSigning/_layouts/15/DocIdRedir.aspx?ID=TS01278502F-1481919593-229</Url>
      <Description>TS01278502F-1481919593-229</Description>
    </_dlc_DocIdUrl>
    <TaxCatchAll xmlns="0200fcd6-5c38-489d-8049-8118849c7ca4" xsi:nil="true"/>
    <lcf76f155ced4ddcb4097134ff3c332f xmlns="c3c53ca3-f96c-460f-a7b8-dcad2f727a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76114EBFDEE042901F76C3B0C4E59D" ma:contentTypeVersion="12" ma:contentTypeDescription="Een nieuw document maken." ma:contentTypeScope="" ma:versionID="786b69badcb01c22c19fe3334340a937">
  <xsd:schema xmlns:xsd="http://www.w3.org/2001/XMLSchema" xmlns:xs="http://www.w3.org/2001/XMLSchema" xmlns:p="http://schemas.microsoft.com/office/2006/metadata/properties" xmlns:ns2="0200fcd6-5c38-489d-8049-8118849c7ca4" xmlns:ns3="c3c53ca3-f96c-460f-a7b8-dcad2f727a2d" targetNamespace="http://schemas.microsoft.com/office/2006/metadata/properties" ma:root="true" ma:fieldsID="32b8c1c7095b55ba5f988c0d5d63efe4" ns2:_="" ns3:_="">
    <xsd:import namespace="0200fcd6-5c38-489d-8049-8118849c7ca4"/>
    <xsd:import namespace="c3c53ca3-f96c-460f-a7b8-dcad2f727a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0fcd6-5c38-489d-8049-8118849c7c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613443f0-4479-4978-b523-70d4d5ef4e15}" ma:internalName="TaxCatchAll" ma:showField="CatchAllData" ma:web="0200fcd6-5c38-489d-8049-8118849c7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53ca3-f96c-460f-a7b8-dcad2f72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8E463-96BA-42C4-AD5A-87CDE4AE528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c3c53ca3-f96c-460f-a7b8-dcad2f727a2d"/>
    <ds:schemaRef ds:uri="0200fcd6-5c38-489d-8049-8118849c7ca4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F98785B-4F41-400D-B1BC-9FBFA4320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ED6E8-0732-4B9F-B6D4-872F5330278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090745-23A0-434E-8F18-287129C30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00fcd6-5c38-489d-8049-8118849c7ca4"/>
    <ds:schemaRef ds:uri="c3c53ca3-f96c-460f-a7b8-dcad2f727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Prijsuitvraag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Leerkotte, M. (Maarten)</dc:creator>
  <cp:lastModifiedBy>Oldengarm, I.T. (Inge)</cp:lastModifiedBy>
  <dcterms:created xsi:type="dcterms:W3CDTF">2026-01-07T10:19:09Z</dcterms:created>
  <dcterms:modified xsi:type="dcterms:W3CDTF">2026-04-24T09:53:02Z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2026-01-07T10:29:25Z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aab44a3c-d3f9-4a05-8a5f-e92560772d7a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0x0101007776114EBFDEE042901F76C3B0C4E59D</vt:lpwstr>
  </property>
  <property fmtid="{D5CDD505-2E9C-101B-9397-08002B2CF9AE}" pid="11" name="_dlc_DocIdItemGuid">
    <vt:lpwstr>ef42c509-a266-4909-a4d9-af7f7670d9bb</vt:lpwstr>
  </property>
  <property fmtid="{D5CDD505-2E9C-101B-9397-08002B2CF9AE}" pid="12" name="MediaServiceImageTags">
    <vt:lpwstr/>
  </property>
</Properties>
</file>