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its Utrecht BV\01. Word Bestanden Aanbesteding 2025\"/>
    </mc:Choice>
  </mc:AlternateContent>
  <xr:revisionPtr revIDLastSave="0" documentId="13_ncr:1_{9689DE5E-F11F-44E2-BD1C-B6EF8E0A7C9A}" xr6:coauthVersionLast="47" xr6:coauthVersionMax="47" xr10:uidLastSave="{00000000-0000-0000-0000-000000000000}"/>
  <bookViews>
    <workbookView xWindow="-120" yWindow="-120" windowWidth="29040" windowHeight="15720" xr2:uid="{4193B42A-3662-479F-83CD-378575304369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" l="1"/>
  <c r="E62" i="1"/>
  <c r="E74" i="1" s="1"/>
</calcChain>
</file>

<file path=xl/sharedStrings.xml><?xml version="1.0" encoding="utf-8"?>
<sst xmlns="http://schemas.openxmlformats.org/spreadsheetml/2006/main" count="183" uniqueCount="115">
  <si>
    <t>Bijlgage 4: Objectenlijst</t>
  </si>
  <si>
    <t>Type gebouw</t>
  </si>
  <si>
    <t>Object adres + huisnummer</t>
  </si>
  <si>
    <t>Postcode</t>
  </si>
  <si>
    <t>Plaats</t>
  </si>
  <si>
    <t>BVO m2 (Gemeente deel)</t>
  </si>
  <si>
    <t>100 a GEMEENTELIJKE GEBOUWEN</t>
  </si>
  <si>
    <t>100 Gemeentehuis, Graaf Wichman 10</t>
  </si>
  <si>
    <t>1276 KB</t>
  </si>
  <si>
    <t>Huizen</t>
  </si>
  <si>
    <t>101 Gemeentewerf, Ambachtsweg 13A</t>
  </si>
  <si>
    <t>1271 AL</t>
  </si>
  <si>
    <t>102 Gemeentetoren, Kerkstraat 1</t>
  </si>
  <si>
    <t>1271 RJ</t>
  </si>
  <si>
    <t>103 Brandweerkazerne, Eemlandweg 30</t>
  </si>
  <si>
    <t>1271 KS</t>
  </si>
  <si>
    <t>104 Brandweersteunpunt, Bovenmaatweg 2A</t>
  </si>
  <si>
    <t>1274 RL</t>
  </si>
  <si>
    <t>105 Nieuwe Havenkantoor, Havenstraat 311</t>
  </si>
  <si>
    <t>1271 GD</t>
  </si>
  <si>
    <t>106 Personeelsonderkomen begraafplaats, Prins Bernhardplein 1</t>
  </si>
  <si>
    <t>1271 DD</t>
  </si>
  <si>
    <t>107 Aula begraafplaats, Naarderstraat 68</t>
  </si>
  <si>
    <t>1272 NH</t>
  </si>
  <si>
    <t>108 Loods begraafplaats, Naarderstraat 70</t>
  </si>
  <si>
    <t>1272NH</t>
  </si>
  <si>
    <t>109 Parkeergarage, Keucheniusstraat 20P</t>
  </si>
  <si>
    <t>1271 BN</t>
  </si>
  <si>
    <t>110 Parkeergarage Regentesse, Monnickskamp 2P</t>
  </si>
  <si>
    <t>1273 JP</t>
  </si>
  <si>
    <t>111 Busstation, Graaf Wichman</t>
  </si>
  <si>
    <t>overkapping</t>
  </si>
  <si>
    <t>112. KNRM gebouw, Energieweg 1</t>
  </si>
  <si>
    <t>1271 EC</t>
  </si>
  <si>
    <t>113 Toiletunits Pier 2, (Haven)</t>
  </si>
  <si>
    <t>1271 EK</t>
  </si>
  <si>
    <t>300 a VOORMALIGE SCHOOLGEBOUWEN</t>
  </si>
  <si>
    <t>301 KDV, Jan van Galenstraat 35</t>
  </si>
  <si>
    <t>1272 BA</t>
  </si>
  <si>
    <t>400 a KINDEROPVANG</t>
  </si>
  <si>
    <t>400 NSO De Kremmerd, Bovenlangewijnseweg 4</t>
  </si>
  <si>
    <t>1272 BX</t>
  </si>
  <si>
    <t>401 KDV De Wipneus, Crailoseweg 118</t>
  </si>
  <si>
    <t>1272 EX</t>
  </si>
  <si>
    <t>403 KDV De Toethoorn, Oostkade 140 - 142</t>
  </si>
  <si>
    <t>1274 NG</t>
  </si>
  <si>
    <t>404 NSO VROM en TOM, Rousseaulaan 8-10</t>
  </si>
  <si>
    <t>1277 CH</t>
  </si>
  <si>
    <t>405 KDV De Koelemoes, Trekkerweg 3</t>
  </si>
  <si>
    <t>1276 XP</t>
  </si>
  <si>
    <t>405-1 GGD Weideweg-trekkerweg 3</t>
  </si>
  <si>
    <t>405-3 Oserezu</t>
  </si>
  <si>
    <t>406 KDV Goudlokje / Practijk TEL , Visserstraat 53</t>
  </si>
  <si>
    <t>1271 VE</t>
  </si>
  <si>
    <t>500 a WIJKCENTRA</t>
  </si>
  <si>
    <t>501 Jongerencentrum Connect, Gooierserf 124</t>
  </si>
  <si>
    <t>1276 KV</t>
  </si>
  <si>
    <t>502 Wijkcentrum Holleblok, Holleblok 2</t>
  </si>
  <si>
    <t>1273 EG</t>
  </si>
  <si>
    <t>503 Wijkcentrum Meentamorfose - Stichting Egelopvang Midden Nederland , Landweg 3-5</t>
  </si>
  <si>
    <t>1276 AS</t>
  </si>
  <si>
    <t>504 Wijkcentrum t Vuronger, Schoolstraat 6</t>
  </si>
  <si>
    <t>1271 SC</t>
  </si>
  <si>
    <t>600 a SOCIAAL MAATSCHAPPELIJK</t>
  </si>
  <si>
    <t>600 Theater De Boerderij, Hellingstraat 9</t>
  </si>
  <si>
    <t>1271 VA</t>
  </si>
  <si>
    <t>601 Dienstencentrum Brassershoeve, Waterstraat 2</t>
  </si>
  <si>
    <t>1271 RP</t>
  </si>
  <si>
    <t>603 Loods Servitas, Poolvos 2</t>
  </si>
  <si>
    <t>1273 JL</t>
  </si>
  <si>
    <t>607 Verenigingsgebouw Ontwaakt,  Bakboord 70</t>
  </si>
  <si>
    <t>1276 BL</t>
  </si>
  <si>
    <t>607 Kringloopwinkel ,  Bakboord 70A</t>
  </si>
  <si>
    <t>1277 BL</t>
  </si>
  <si>
    <t>608 Verenigingsgebouw Gosepa, Gooierserf 122</t>
  </si>
  <si>
    <t>609 Botterwerf, Havenstraat 300</t>
  </si>
  <si>
    <t>700 a SPORT - RECREATIE</t>
  </si>
  <si>
    <t>700 Verenigingsgebouw De Baat, Ijsselmeerstraat 3B</t>
  </si>
  <si>
    <t>1271 AA</t>
  </si>
  <si>
    <t>1272 CT</t>
  </si>
  <si>
    <t>705 Verenigingsgebouw Stadspark - AH78, t Merk 10</t>
  </si>
  <si>
    <t>1276 DA</t>
  </si>
  <si>
    <t>706 gebouw Jeu de Boulesbaan, Crailoseweg 7A</t>
  </si>
  <si>
    <t>1271CE</t>
  </si>
  <si>
    <t>708 Gebouw stranden, Toilet, Kiosk, Strandwacht, Zomerkade 1A</t>
  </si>
  <si>
    <t>1273 SL</t>
  </si>
  <si>
    <t>708 Gebouw stranden, Toilet, Zuiderzee 61A</t>
  </si>
  <si>
    <t>1271 ER</t>
  </si>
  <si>
    <t>711 Kinderboerderij De Warande, t Merk 12</t>
  </si>
  <si>
    <t>900 a GEBOUWEN TBV ONDERWIJS</t>
  </si>
  <si>
    <t>900 Startblok-SKH, Holleblok 12</t>
  </si>
  <si>
    <t>901 Schoolwoningen, Rousseaulaan 24</t>
  </si>
  <si>
    <t>902 Wissellokalen, Albardastraat 2</t>
  </si>
  <si>
    <t>1272 GV</t>
  </si>
  <si>
    <t>1000 a WONINGEN - STRATEGISCH VASTGOED</t>
  </si>
  <si>
    <t>1004 Woonhuis, Elleboogstraat 1</t>
  </si>
  <si>
    <t>1271 RG</t>
  </si>
  <si>
    <t>1005 Brederode 22-24</t>
  </si>
  <si>
    <t>1275 DL</t>
  </si>
  <si>
    <t>1006 Woonhuis, Ericaweg 24</t>
  </si>
  <si>
    <t>1007 Woonhuis, Kerkstraat 33</t>
  </si>
  <si>
    <t>1271 RK</t>
  </si>
  <si>
    <t>1008 Woonhuis Kerkstraat 35</t>
  </si>
  <si>
    <t>1009 Woonhuis, Kerkstraat 43a</t>
  </si>
  <si>
    <t>1012 Winkel, Kerkstraat 66 (Wereldwinkel)</t>
  </si>
  <si>
    <t>1014 Woonhuis, Langestraat 11</t>
  </si>
  <si>
    <t>1271 PZ</t>
  </si>
  <si>
    <t>1015 Woonhuis, Langestraat 13</t>
  </si>
  <si>
    <t>1016 Woonhuis, Lindenlaan 19</t>
  </si>
  <si>
    <t>1271 AV</t>
  </si>
  <si>
    <t>1021 Winkel, Kerkstraat 2 (Postkantoor)</t>
  </si>
  <si>
    <t>1271 RL</t>
  </si>
  <si>
    <t>1022 Standplaats, Ellertsveld 40-50 (6x)</t>
  </si>
  <si>
    <t>1274 KD</t>
  </si>
  <si>
    <t>707 Hondenschool Wolfskamer, IJsselmeerstraat 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</si>
</sst>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" fontId="2" fillId="0" borderId="0" xfId="1" applyNumberFormat="1" applyFont="1"/>
    <xf numFmtId="49" fontId="3" fillId="0" borderId="1" xfId="1" applyNumberFormat="1" applyFont="1" applyBorder="1" applyAlignment="1">
      <alignment wrapText="1"/>
    </xf>
    <xf numFmtId="49" fontId="3" fillId="0" borderId="1" xfId="1" applyNumberFormat="1" applyFont="1" applyBorder="1"/>
    <xf numFmtId="0" fontId="3" fillId="0" borderId="1" xfId="1" applyFont="1" applyBorder="1" applyAlignment="1">
      <alignment horizontal="left"/>
    </xf>
    <xf numFmtId="1" fontId="3" fillId="0" borderId="1" xfId="1" applyNumberFormat="1" applyFont="1" applyBorder="1" applyAlignment="1">
      <alignment wrapText="1"/>
    </xf>
    <xf numFmtId="0" fontId="3" fillId="0" borderId="0" xfId="1" applyFont="1"/>
  </cellXfs>
  <cellStyles count="2">
    <cellStyle name="Standaard" xfId="0" builtinId="0"/>
    <cellStyle name="Standaard 2" xfId="1" xr:uid="{A43C09CA-92A2-44D4-9427-3F76FD6CF3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FE8AC-D51B-4396-A8C7-49ED82E8F1E4}">
  <dimension ref="A4:H74"/>
  <sheetViews>
    <sheetView tabSelected="1" topLeftCell="A44" workbookViewId="0">
      <selection activeCell="B75" sqref="B75"/>
    </sheetView>
  </sheetViews>
  <sheetFormatPr defaultRowHeight="15" x14ac:dyDescent="0.25"/>
  <cols>
    <col min="1" max="1" width="41.5703125" bestFit="1" customWidth="1"/>
    <col min="2" max="2" width="82.42578125" bestFit="1" customWidth="1"/>
    <col min="3" max="3" width="11.7109375" bestFit="1" customWidth="1"/>
    <col min="4" max="4" width="8" bestFit="1" customWidth="1"/>
    <col min="5" max="5" width="9" bestFit="1" customWidth="1"/>
  </cols>
  <sheetData>
    <row r="4" spans="1:8" x14ac:dyDescent="0.25">
      <c r="A4" s="1"/>
      <c r="B4" s="1"/>
      <c r="C4" s="1"/>
      <c r="D4" s="2"/>
      <c r="E4" s="1"/>
      <c r="F4" s="1"/>
      <c r="G4" s="3"/>
      <c r="H4" s="3"/>
    </row>
    <row r="5" spans="1:8" ht="15.75" x14ac:dyDescent="0.25">
      <c r="A5" s="8" t="s">
        <v>0</v>
      </c>
      <c r="B5" s="1"/>
      <c r="C5" s="1"/>
      <c r="D5" s="2"/>
      <c r="E5" s="1"/>
      <c r="F5" s="1"/>
      <c r="G5" s="3"/>
      <c r="H5" s="3"/>
    </row>
    <row r="6" spans="1:8" ht="78.75" x14ac:dyDescent="0.25">
      <c r="A6" s="4" t="s">
        <v>1</v>
      </c>
      <c r="B6" s="4" t="s">
        <v>2</v>
      </c>
      <c r="C6" s="5" t="s">
        <v>3</v>
      </c>
      <c r="D6" s="6" t="s">
        <v>4</v>
      </c>
      <c r="E6" s="7" t="s">
        <v>5</v>
      </c>
    </row>
    <row r="8" spans="1:8" x14ac:dyDescent="0.25">
      <c r="A8" t="s">
        <v>6</v>
      </c>
    </row>
    <row r="9" spans="1:8" x14ac:dyDescent="0.25">
      <c r="B9" t="s">
        <v>7</v>
      </c>
      <c r="C9" t="s">
        <v>8</v>
      </c>
      <c r="D9" t="s">
        <v>9</v>
      </c>
      <c r="E9">
        <v>7314</v>
      </c>
    </row>
    <row r="10" spans="1:8" x14ac:dyDescent="0.25">
      <c r="B10" t="s">
        <v>10</v>
      </c>
      <c r="C10" t="s">
        <v>11</v>
      </c>
      <c r="D10" t="s">
        <v>9</v>
      </c>
      <c r="E10">
        <v>1371</v>
      </c>
    </row>
    <row r="11" spans="1:8" x14ac:dyDescent="0.25">
      <c r="B11" t="s">
        <v>12</v>
      </c>
      <c r="C11" t="s">
        <v>13</v>
      </c>
      <c r="D11" t="s">
        <v>9</v>
      </c>
      <c r="E11">
        <v>280</v>
      </c>
    </row>
    <row r="12" spans="1:8" x14ac:dyDescent="0.25">
      <c r="B12" t="s">
        <v>14</v>
      </c>
      <c r="C12" t="s">
        <v>15</v>
      </c>
      <c r="D12" t="s">
        <v>9</v>
      </c>
      <c r="E12">
        <v>1176</v>
      </c>
    </row>
    <row r="13" spans="1:8" x14ac:dyDescent="0.25">
      <c r="B13" t="s">
        <v>16</v>
      </c>
      <c r="C13" t="s">
        <v>17</v>
      </c>
      <c r="D13" t="s">
        <v>9</v>
      </c>
      <c r="E13">
        <v>610</v>
      </c>
    </row>
    <row r="14" spans="1:8" x14ac:dyDescent="0.25">
      <c r="B14" t="s">
        <v>18</v>
      </c>
      <c r="C14" t="s">
        <v>19</v>
      </c>
      <c r="D14" t="s">
        <v>9</v>
      </c>
      <c r="E14">
        <v>28</v>
      </c>
    </row>
    <row r="15" spans="1:8" x14ac:dyDescent="0.25">
      <c r="B15" t="s">
        <v>20</v>
      </c>
      <c r="C15" t="s">
        <v>21</v>
      </c>
      <c r="D15" t="s">
        <v>9</v>
      </c>
      <c r="E15">
        <v>142</v>
      </c>
    </row>
    <row r="16" spans="1:8" x14ac:dyDescent="0.25">
      <c r="B16" t="s">
        <v>22</v>
      </c>
      <c r="C16" t="s">
        <v>23</v>
      </c>
      <c r="D16" t="s">
        <v>9</v>
      </c>
      <c r="E16">
        <v>260</v>
      </c>
    </row>
    <row r="17" spans="1:6" x14ac:dyDescent="0.25">
      <c r="B17" t="s">
        <v>24</v>
      </c>
      <c r="C17" t="s">
        <v>25</v>
      </c>
      <c r="D17" t="s">
        <v>9</v>
      </c>
      <c r="E17">
        <v>160</v>
      </c>
    </row>
    <row r="18" spans="1:6" x14ac:dyDescent="0.25">
      <c r="B18" t="s">
        <v>26</v>
      </c>
      <c r="C18" t="s">
        <v>27</v>
      </c>
      <c r="D18" t="s">
        <v>9</v>
      </c>
      <c r="E18">
        <v>2607</v>
      </c>
    </row>
    <row r="19" spans="1:6" x14ac:dyDescent="0.25">
      <c r="B19" t="s">
        <v>28</v>
      </c>
      <c r="C19" t="s">
        <v>29</v>
      </c>
      <c r="D19" t="s">
        <v>9</v>
      </c>
      <c r="E19">
        <v>5087</v>
      </c>
    </row>
    <row r="20" spans="1:6" x14ac:dyDescent="0.25">
      <c r="B20" t="s">
        <v>30</v>
      </c>
      <c r="C20" t="s">
        <v>8</v>
      </c>
      <c r="D20" t="s">
        <v>9</v>
      </c>
      <c r="F20" t="s">
        <v>31</v>
      </c>
    </row>
    <row r="21" spans="1:6" x14ac:dyDescent="0.25">
      <c r="B21" t="s">
        <v>32</v>
      </c>
      <c r="C21" t="s">
        <v>33</v>
      </c>
      <c r="D21" t="s">
        <v>9</v>
      </c>
      <c r="E21">
        <v>25</v>
      </c>
    </row>
    <row r="22" spans="1:6" x14ac:dyDescent="0.25">
      <c r="B22" t="s">
        <v>34</v>
      </c>
      <c r="C22" t="s">
        <v>35</v>
      </c>
      <c r="D22" t="s">
        <v>9</v>
      </c>
      <c r="E22">
        <v>22</v>
      </c>
    </row>
    <row r="23" spans="1:6" x14ac:dyDescent="0.25">
      <c r="A23" t="s">
        <v>36</v>
      </c>
    </row>
    <row r="24" spans="1:6" x14ac:dyDescent="0.25">
      <c r="B24" t="s">
        <v>37</v>
      </c>
      <c r="C24" t="s">
        <v>38</v>
      </c>
      <c r="D24" t="s">
        <v>9</v>
      </c>
      <c r="E24">
        <v>485</v>
      </c>
    </row>
    <row r="25" spans="1:6" x14ac:dyDescent="0.25">
      <c r="A25" t="s">
        <v>39</v>
      </c>
    </row>
    <row r="26" spans="1:6" x14ac:dyDescent="0.25">
      <c r="B26" t="s">
        <v>40</v>
      </c>
      <c r="C26" t="s">
        <v>41</v>
      </c>
      <c r="D26" t="s">
        <v>9</v>
      </c>
      <c r="E26">
        <v>581</v>
      </c>
    </row>
    <row r="27" spans="1:6" x14ac:dyDescent="0.25">
      <c r="B27" t="s">
        <v>42</v>
      </c>
      <c r="C27" t="s">
        <v>43</v>
      </c>
      <c r="D27" t="s">
        <v>9</v>
      </c>
      <c r="E27">
        <v>965</v>
      </c>
    </row>
    <row r="28" spans="1:6" x14ac:dyDescent="0.25">
      <c r="B28" t="s">
        <v>44</v>
      </c>
      <c r="C28" t="s">
        <v>45</v>
      </c>
      <c r="D28" t="s">
        <v>9</v>
      </c>
      <c r="E28">
        <v>1202</v>
      </c>
    </row>
    <row r="29" spans="1:6" x14ac:dyDescent="0.25">
      <c r="B29" t="s">
        <v>46</v>
      </c>
      <c r="C29" t="s">
        <v>47</v>
      </c>
      <c r="D29" t="s">
        <v>9</v>
      </c>
      <c r="E29">
        <v>316</v>
      </c>
    </row>
    <row r="30" spans="1:6" x14ac:dyDescent="0.25">
      <c r="B30" t="s">
        <v>48</v>
      </c>
      <c r="C30" t="s">
        <v>49</v>
      </c>
      <c r="D30" t="s">
        <v>9</v>
      </c>
      <c r="E30">
        <v>578</v>
      </c>
    </row>
    <row r="31" spans="1:6" x14ac:dyDescent="0.25">
      <c r="B31" t="s">
        <v>50</v>
      </c>
      <c r="C31" t="s">
        <v>49</v>
      </c>
      <c r="D31" t="s">
        <v>9</v>
      </c>
      <c r="E31">
        <v>235</v>
      </c>
    </row>
    <row r="32" spans="1:6" x14ac:dyDescent="0.25">
      <c r="B32" t="s">
        <v>51</v>
      </c>
      <c r="C32" t="s">
        <v>49</v>
      </c>
      <c r="D32" t="s">
        <v>9</v>
      </c>
      <c r="E32">
        <v>250</v>
      </c>
    </row>
    <row r="33" spans="1:5" x14ac:dyDescent="0.25">
      <c r="B33" t="s">
        <v>52</v>
      </c>
      <c r="C33" t="s">
        <v>53</v>
      </c>
      <c r="D33" t="s">
        <v>9</v>
      </c>
      <c r="E33">
        <v>1225</v>
      </c>
    </row>
    <row r="34" spans="1:5" x14ac:dyDescent="0.25">
      <c r="A34" t="s">
        <v>54</v>
      </c>
    </row>
    <row r="35" spans="1:5" x14ac:dyDescent="0.25">
      <c r="B35" t="s">
        <v>55</v>
      </c>
      <c r="C35" t="s">
        <v>56</v>
      </c>
      <c r="D35" t="s">
        <v>9</v>
      </c>
      <c r="E35">
        <v>971</v>
      </c>
    </row>
    <row r="36" spans="1:5" x14ac:dyDescent="0.25">
      <c r="B36" t="s">
        <v>57</v>
      </c>
      <c r="C36" t="s">
        <v>58</v>
      </c>
      <c r="D36" t="s">
        <v>9</v>
      </c>
      <c r="E36">
        <v>913</v>
      </c>
    </row>
    <row r="37" spans="1:5" x14ac:dyDescent="0.25">
      <c r="B37" t="s">
        <v>59</v>
      </c>
      <c r="C37" t="s">
        <v>60</v>
      </c>
      <c r="D37" t="s">
        <v>9</v>
      </c>
      <c r="E37">
        <v>489</v>
      </c>
    </row>
    <row r="38" spans="1:5" x14ac:dyDescent="0.25">
      <c r="B38" t="s">
        <v>61</v>
      </c>
      <c r="C38" t="s">
        <v>62</v>
      </c>
      <c r="D38" t="s">
        <v>9</v>
      </c>
      <c r="E38">
        <v>723</v>
      </c>
    </row>
    <row r="39" spans="1:5" x14ac:dyDescent="0.25">
      <c r="A39" t="s">
        <v>63</v>
      </c>
    </row>
    <row r="40" spans="1:5" x14ac:dyDescent="0.25">
      <c r="B40" t="s">
        <v>64</v>
      </c>
      <c r="C40" t="s">
        <v>65</v>
      </c>
      <c r="D40" t="s">
        <v>9</v>
      </c>
      <c r="E40">
        <v>342</v>
      </c>
    </row>
    <row r="41" spans="1:5" x14ac:dyDescent="0.25">
      <c r="B41" t="s">
        <v>66</v>
      </c>
      <c r="C41" t="s">
        <v>67</v>
      </c>
      <c r="D41" t="s">
        <v>9</v>
      </c>
      <c r="E41">
        <v>448</v>
      </c>
    </row>
    <row r="42" spans="1:5" x14ac:dyDescent="0.25">
      <c r="B42" t="s">
        <v>68</v>
      </c>
      <c r="C42" t="s">
        <v>69</v>
      </c>
      <c r="D42" t="s">
        <v>9</v>
      </c>
      <c r="E42">
        <v>153</v>
      </c>
    </row>
    <row r="43" spans="1:5" x14ac:dyDescent="0.25">
      <c r="B43" t="s">
        <v>70</v>
      </c>
      <c r="C43" t="s">
        <v>71</v>
      </c>
      <c r="D43" t="s">
        <v>9</v>
      </c>
      <c r="E43">
        <v>261</v>
      </c>
    </row>
    <row r="44" spans="1:5" x14ac:dyDescent="0.25">
      <c r="B44" t="s">
        <v>72</v>
      </c>
      <c r="C44" t="s">
        <v>73</v>
      </c>
      <c r="D44" t="s">
        <v>9</v>
      </c>
      <c r="E44">
        <v>431</v>
      </c>
    </row>
    <row r="45" spans="1:5" x14ac:dyDescent="0.25">
      <c r="B45" t="s">
        <v>74</v>
      </c>
      <c r="C45" t="s">
        <v>56</v>
      </c>
      <c r="D45" t="s">
        <v>9</v>
      </c>
      <c r="E45">
        <v>672</v>
      </c>
    </row>
    <row r="46" spans="1:5" x14ac:dyDescent="0.25">
      <c r="B46" t="s">
        <v>75</v>
      </c>
      <c r="C46" t="s">
        <v>19</v>
      </c>
      <c r="D46" t="s">
        <v>9</v>
      </c>
      <c r="E46">
        <v>671</v>
      </c>
    </row>
    <row r="47" spans="1:5" x14ac:dyDescent="0.25">
      <c r="A47" t="s">
        <v>76</v>
      </c>
    </row>
    <row r="48" spans="1:5" x14ac:dyDescent="0.25">
      <c r="B48" t="s">
        <v>77</v>
      </c>
      <c r="C48" t="s">
        <v>78</v>
      </c>
      <c r="D48" t="s">
        <v>9</v>
      </c>
      <c r="E48">
        <v>1684</v>
      </c>
    </row>
    <row r="49" spans="1:5" x14ac:dyDescent="0.25">
      <c r="B49" t="s">
        <v>80</v>
      </c>
      <c r="C49" t="s">
        <v>81</v>
      </c>
      <c r="D49" t="s">
        <v>9</v>
      </c>
      <c r="E49">
        <v>162</v>
      </c>
    </row>
    <row r="50" spans="1:5" x14ac:dyDescent="0.25">
      <c r="B50" t="s">
        <v>82</v>
      </c>
      <c r="C50" t="s">
        <v>83</v>
      </c>
      <c r="D50" t="s">
        <v>9</v>
      </c>
      <c r="E50">
        <v>10</v>
      </c>
    </row>
    <row r="51" spans="1:5" x14ac:dyDescent="0.25">
      <c r="B51" t="s">
        <v>114</v>
      </c>
      <c r="C51" t="s">
        <v>78</v>
      </c>
      <c r="D51" t="s">
        <v>9</v>
      </c>
      <c r="E51">
        <v>18</v>
      </c>
    </row>
    <row r="52" spans="1:5" x14ac:dyDescent="0.25">
      <c r="B52" t="s">
        <v>84</v>
      </c>
      <c r="C52" t="s">
        <v>85</v>
      </c>
      <c r="D52" t="s">
        <v>9</v>
      </c>
      <c r="E52">
        <v>48</v>
      </c>
    </row>
    <row r="53" spans="1:5" x14ac:dyDescent="0.25">
      <c r="B53" t="s">
        <v>86</v>
      </c>
      <c r="C53" t="s">
        <v>87</v>
      </c>
      <c r="D53" t="s">
        <v>9</v>
      </c>
      <c r="E53">
        <v>15</v>
      </c>
    </row>
    <row r="54" spans="1:5" x14ac:dyDescent="0.25">
      <c r="B54" t="s">
        <v>88</v>
      </c>
      <c r="C54" t="s">
        <v>81</v>
      </c>
      <c r="D54" t="s">
        <v>9</v>
      </c>
      <c r="E54">
        <v>226</v>
      </c>
    </row>
    <row r="55" spans="1:5" x14ac:dyDescent="0.25">
      <c r="A55" t="s">
        <v>89</v>
      </c>
    </row>
    <row r="56" spans="1:5" x14ac:dyDescent="0.25">
      <c r="B56" t="s">
        <v>90</v>
      </c>
      <c r="C56" t="s">
        <v>58</v>
      </c>
      <c r="D56" t="s">
        <v>9</v>
      </c>
      <c r="E56">
        <v>1225</v>
      </c>
    </row>
    <row r="57" spans="1:5" x14ac:dyDescent="0.25">
      <c r="B57" t="s">
        <v>91</v>
      </c>
      <c r="C57" t="s">
        <v>47</v>
      </c>
      <c r="D57" t="s">
        <v>9</v>
      </c>
      <c r="E57">
        <v>1034</v>
      </c>
    </row>
    <row r="58" spans="1:5" x14ac:dyDescent="0.25">
      <c r="B58" t="s">
        <v>92</v>
      </c>
      <c r="C58" t="s">
        <v>93</v>
      </c>
      <c r="D58" t="s">
        <v>9</v>
      </c>
      <c r="E58">
        <v>152</v>
      </c>
    </row>
    <row r="60" spans="1:5" x14ac:dyDescent="0.25">
      <c r="A60" t="s">
        <v>94</v>
      </c>
    </row>
    <row r="61" spans="1:5" x14ac:dyDescent="0.25">
      <c r="B61" t="s">
        <v>95</v>
      </c>
      <c r="C61" t="s">
        <v>96</v>
      </c>
      <c r="D61" t="s">
        <v>9</v>
      </c>
      <c r="E61">
        <v>293</v>
      </c>
    </row>
    <row r="62" spans="1:5" x14ac:dyDescent="0.25">
      <c r="B62" t="s">
        <v>97</v>
      </c>
      <c r="C62" t="s">
        <v>98</v>
      </c>
      <c r="D62" t="s">
        <v>9</v>
      </c>
      <c r="E62">
        <f>458+458</f>
        <v>916</v>
      </c>
    </row>
    <row r="63" spans="1:5" x14ac:dyDescent="0.25">
      <c r="B63" t="s">
        <v>99</v>
      </c>
      <c r="C63" t="s">
        <v>79</v>
      </c>
      <c r="D63" t="s">
        <v>9</v>
      </c>
      <c r="E63">
        <v>111</v>
      </c>
    </row>
    <row r="64" spans="1:5" x14ac:dyDescent="0.25">
      <c r="B64" t="s">
        <v>100</v>
      </c>
      <c r="C64" t="s">
        <v>101</v>
      </c>
      <c r="D64" t="s">
        <v>9</v>
      </c>
      <c r="E64">
        <v>243</v>
      </c>
    </row>
    <row r="65" spans="2:5" x14ac:dyDescent="0.25">
      <c r="B65" t="s">
        <v>102</v>
      </c>
      <c r="C65" t="s">
        <v>101</v>
      </c>
      <c r="D65" t="s">
        <v>9</v>
      </c>
      <c r="E65">
        <v>227</v>
      </c>
    </row>
    <row r="66" spans="2:5" x14ac:dyDescent="0.25">
      <c r="B66" t="s">
        <v>103</v>
      </c>
      <c r="C66" t="s">
        <v>101</v>
      </c>
      <c r="D66" t="s">
        <v>9</v>
      </c>
      <c r="E66">
        <v>257</v>
      </c>
    </row>
    <row r="67" spans="2:5" x14ac:dyDescent="0.25">
      <c r="B67" t="s">
        <v>104</v>
      </c>
      <c r="C67" t="s">
        <v>101</v>
      </c>
      <c r="D67" t="s">
        <v>9</v>
      </c>
      <c r="E67">
        <v>580</v>
      </c>
    </row>
    <row r="68" spans="2:5" x14ac:dyDescent="0.25">
      <c r="B68" t="s">
        <v>105</v>
      </c>
      <c r="C68" t="s">
        <v>106</v>
      </c>
      <c r="D68" t="s">
        <v>9</v>
      </c>
      <c r="E68">
        <v>168</v>
      </c>
    </row>
    <row r="69" spans="2:5" x14ac:dyDescent="0.25">
      <c r="B69" t="s">
        <v>107</v>
      </c>
      <c r="C69" t="s">
        <v>106</v>
      </c>
      <c r="D69" t="s">
        <v>9</v>
      </c>
      <c r="E69">
        <v>168</v>
      </c>
    </row>
    <row r="70" spans="2:5" x14ac:dyDescent="0.25">
      <c r="B70" t="s">
        <v>108</v>
      </c>
      <c r="C70" t="s">
        <v>109</v>
      </c>
      <c r="D70" t="s">
        <v>9</v>
      </c>
      <c r="E70">
        <v>157</v>
      </c>
    </row>
    <row r="71" spans="2:5" x14ac:dyDescent="0.25">
      <c r="B71" t="s">
        <v>110</v>
      </c>
      <c r="C71" t="s">
        <v>111</v>
      </c>
      <c r="D71" t="s">
        <v>9</v>
      </c>
      <c r="E71">
        <v>487</v>
      </c>
    </row>
    <row r="72" spans="2:5" x14ac:dyDescent="0.25">
      <c r="B72" t="s">
        <v>112</v>
      </c>
      <c r="C72" t="s">
        <v>113</v>
      </c>
      <c r="D72" t="s">
        <v>9</v>
      </c>
      <c r="E72">
        <f>6*7</f>
        <v>42</v>
      </c>
    </row>
    <row r="74" spans="2:5" x14ac:dyDescent="0.25">
      <c r="E74">
        <f>SUM(E7:E73)</f>
        <v>39216</v>
      </c>
    </row>
  </sheetData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D06FB4F350EE4F93FABBD3A5C28618" ma:contentTypeVersion="3" ma:contentTypeDescription="Een nieuw document maken." ma:contentTypeScope="" ma:versionID="41303cc8c820482a57fa70300e5ad108">
  <xsd:schema xmlns:xsd="http://www.w3.org/2001/XMLSchema" xmlns:xs="http://www.w3.org/2001/XMLSchema" xmlns:p="http://schemas.microsoft.com/office/2006/metadata/properties" xmlns:ns2="2479bdd0-2d8e-4325-93a5-6ae870d8e334" targetNamespace="http://schemas.microsoft.com/office/2006/metadata/properties" ma:root="true" ma:fieldsID="01f343ba1e9d1636417e3c672166cbdc" ns2:_="">
    <xsd:import namespace="2479bdd0-2d8e-4325-93a5-6ae870d8e3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9bdd0-2d8e-4325-93a5-6ae870d8e3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17FF64-884F-4495-A25C-1CA55C5F92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79bdd0-2d8e-4325-93a5-6ae870d8e3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1426E4-58C5-4262-96A1-E5E9B7A78B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6F2A73-020B-4BB5-88B8-44FEFA7DE76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Middendorp, Leslie</dc:creator>
  <cp:keywords/>
  <dc:description/>
  <cp:lastModifiedBy>Middendorp, Leslie</cp:lastModifiedBy>
  <cp:revision/>
  <dcterms:created xsi:type="dcterms:W3CDTF">2023-09-27T11:47:20Z</dcterms:created>
  <dcterms:modified xsi:type="dcterms:W3CDTF">2026-04-30T07:21:33Z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0x01010005D06FB4F350EE4F93FABBD3A5C28618</vt:lpwstr>
  </property>
</Properties>
</file>