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versumnl.sharepoint.com/teams/PRJAanbestedingSanitaireLease2025/Gedeelde documenten/General/04 Nota van Inlichtingen/Nota van Inlichtingen 1/Gewijzigde documenten/"/>
    </mc:Choice>
  </mc:AlternateContent>
  <xr:revisionPtr revIDLastSave="1" documentId="13_ncr:1_{2CB95784-A46F-4B49-8DD5-07BA138A4F42}" xr6:coauthVersionLast="47" xr6:coauthVersionMax="47" xr10:uidLastSave="{00ED5E91-3824-4940-AECE-C8CBA6DE0B54}"/>
  <bookViews>
    <workbookView xWindow="-108" yWindow="-108" windowWidth="23256" windowHeight="12576" activeTab="2" xr2:uid="{79505A2D-E95A-4984-80A0-548D3BFCD73E}"/>
  </bookViews>
  <sheets>
    <sheet name="Voorblad" sheetId="3" r:id="rId1"/>
    <sheet name="Tabblad 2 Schrijfwijzer" sheetId="2" r:id="rId2"/>
    <sheet name="Tabblad 3 Sanitaire lease" sheetId="1" r:id="rId3"/>
    <sheet name="Inventarisatie sanitaire voorz.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4" l="1"/>
  <c r="J15" i="4"/>
  <c r="C16" i="1" s="1"/>
  <c r="J14" i="4"/>
  <c r="C15" i="1" s="1"/>
  <c r="J13" i="4"/>
  <c r="C14" i="1" s="1"/>
  <c r="J12" i="4"/>
  <c r="C13" i="1" s="1"/>
  <c r="J11" i="4"/>
  <c r="C12" i="1" s="1"/>
  <c r="J10" i="4"/>
  <c r="C11" i="1" s="1"/>
  <c r="J9" i="4"/>
  <c r="J8" i="4"/>
  <c r="C10" i="1" s="1"/>
  <c r="J7" i="4"/>
  <c r="C9" i="1" s="1"/>
  <c r="J6" i="4"/>
  <c r="C8" i="1" s="1"/>
  <c r="C7" i="1"/>
  <c r="F16" i="1" l="1"/>
  <c r="G16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7" i="1"/>
  <c r="G7" i="1" s="1"/>
  <c r="G17" i="1" l="1"/>
</calcChain>
</file>

<file path=xl/sharedStrings.xml><?xml version="1.0" encoding="utf-8"?>
<sst xmlns="http://schemas.openxmlformats.org/spreadsheetml/2006/main" count="82" uniqueCount="57">
  <si>
    <t>Auteur:</t>
  </si>
  <si>
    <t>Concern Inkoop gemeente Hilversum</t>
  </si>
  <si>
    <t>Datum:</t>
  </si>
  <si>
    <t xml:space="preserve">Naam aanbesteding: </t>
  </si>
  <si>
    <t>Europese openbare aanbesteding Sanitaire lease</t>
  </si>
  <si>
    <t xml:space="preserve">Zaaknummer: </t>
  </si>
  <si>
    <t>Tabblad 2 - Schrijfwijzer</t>
  </si>
  <si>
    <t>Dit Invulformulier bestaat uit één (1) onderdeel, namelijk:</t>
  </si>
  <si>
    <t>-</t>
  </si>
  <si>
    <t>Tabblad 3: Sanitaire lease</t>
  </si>
  <si>
    <t>Aandachtspunten voor de Inschrijver:</t>
  </si>
  <si>
    <t>U dient in de tabbladen de geel gemarkeerde velden in te vullen. Overtuig uzelf er van dat u echt alle geel gemarkeerde velden hebt ingevuld.</t>
  </si>
  <si>
    <t>Naast een vaste all-in prijs per maand per sanitaire voorziening (excl. BTW) dient u ook een omschrijving van uw aangeboden sanitaire voorziening op te geven.</t>
  </si>
  <si>
    <t xml:space="preserve">Verder voegt u per aangeboden sanitaire voorziening en bijbehorend sanitair verbruiksartikel een productinformatieblad met min. één (1) foto aan uw Inschrijving toe. </t>
  </si>
  <si>
    <t>Er mogen geen wijzigingen in dit formulier worden aangebracht.</t>
  </si>
  <si>
    <t xml:space="preserve">Een prijs van nul euro of negatieve prijzen wordt/worden niet geacht reëel en transparant te zijn. </t>
  </si>
  <si>
    <t>Tot slot dient het Invulformulier tarieven ondertekend te worden door een daartoe bevoegde functionaris.</t>
  </si>
  <si>
    <t>Tabblad 3  - Sanitaire lease</t>
  </si>
  <si>
    <t>Sanitaire voorziening</t>
  </si>
  <si>
    <t>Geschatte aantal</t>
  </si>
  <si>
    <t>Omschrijving van uw aangeboden sanitaire voorziening en bijbehorend sanitair verbruiksartikel</t>
  </si>
  <si>
    <t>Vaste all-in prijs per maand per sanitaire voorziening (excl. BTW)</t>
  </si>
  <si>
    <t>Subtotaal per maand</t>
  </si>
  <si>
    <t>Subtotaal per jaar</t>
  </si>
  <si>
    <t xml:space="preserve">(Voeg per sanitaire voorziening en bijbehorend sanitair verbruiksartikel een productinformatieblad met min. één (1) foto aan uw Inschrijving toe) </t>
  </si>
  <si>
    <t>excl. BTW</t>
  </si>
  <si>
    <t>Antibacterieel dispenser</t>
  </si>
  <si>
    <t>&lt;omschrijving merk(en), type(s) en andere relevante informatie&gt;</t>
  </si>
  <si>
    <t>Dameshygiënebox (Non Touch)</t>
  </si>
  <si>
    <t>Handdoekdispenser papier (losse vellen)</t>
  </si>
  <si>
    <t xml:space="preserve">Handdoekrolautomaat katoen (enkel) </t>
  </si>
  <si>
    <t>Handdoekrolautomaat katoen (enkel en Non Touch)</t>
  </si>
  <si>
    <t>Luchtverfrisser</t>
  </si>
  <si>
    <t>Geurneutralisator</t>
  </si>
  <si>
    <t>Toiletborstelgarnituur</t>
  </si>
  <si>
    <t>Toiletbrilreiniger</t>
  </si>
  <si>
    <t>Toiletrolautomaat</t>
  </si>
  <si>
    <t>Zeepdispenser (foam/schuim)</t>
  </si>
  <si>
    <t>Na gunning voert de Opdrachtnemer een nulmeting uit. Dan wordt het exacte aantal per voorziening bepaald.</t>
  </si>
  <si>
    <t>Inschrijfsom (totale kosten)</t>
  </si>
  <si>
    <t>In kolom C staan de geschatte aantallen weergegeven. De Inschrijver kan hier geen rechten aan ontlenen.</t>
  </si>
  <si>
    <t xml:space="preserve">ONDERTEKENING </t>
  </si>
  <si>
    <t>Naam Inschrijver</t>
  </si>
  <si>
    <t>Ingevuld door</t>
  </si>
  <si>
    <t>(tekenbevoegde functionaris Inschrijver)</t>
  </si>
  <si>
    <t>Functie</t>
  </si>
  <si>
    <t>Plaats en datum</t>
  </si>
  <si>
    <t>Handtekening  functionaris</t>
  </si>
  <si>
    <t>Inventarisatie sanitaire voorzieningen</t>
  </si>
  <si>
    <t>Raadhuis &amp; bijgebouwen</t>
  </si>
  <si>
    <t>Villa</t>
  </si>
  <si>
    <t>Stadskantoor</t>
  </si>
  <si>
    <t>Sociaal Plein</t>
  </si>
  <si>
    <t>De Werf</t>
  </si>
  <si>
    <t>Streekarchief Naarden</t>
  </si>
  <si>
    <t>Fietsenstalling Zeedijk</t>
  </si>
  <si>
    <t>Bijlage 3    Invulformulier 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</si>
</sst>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5" fillId="0" borderId="0" xfId="0" applyFont="1"/>
    <xf numFmtId="0" fontId="9" fillId="7" borderId="12" xfId="0" applyFont="1" applyFill="1" applyBorder="1" applyAlignment="1">
      <alignment vertical="center"/>
    </xf>
    <xf numFmtId="0" fontId="9" fillId="7" borderId="14" xfId="0" applyFont="1" applyFill="1" applyBorder="1" applyAlignment="1">
      <alignment vertical="center" wrapText="1"/>
    </xf>
    <xf numFmtId="0" fontId="10" fillId="7" borderId="15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44" fontId="3" fillId="5" borderId="7" xfId="1" applyFont="1" applyFill="1" applyBorder="1" applyAlignment="1">
      <alignment vertical="top"/>
    </xf>
    <xf numFmtId="44" fontId="3" fillId="5" borderId="8" xfId="1" applyFont="1" applyFill="1" applyBorder="1" applyAlignment="1">
      <alignment vertical="top"/>
    </xf>
    <xf numFmtId="44" fontId="3" fillId="2" borderId="6" xfId="1" applyFont="1" applyFill="1" applyBorder="1" applyAlignment="1">
      <alignment vertical="top"/>
    </xf>
    <xf numFmtId="44" fontId="3" fillId="2" borderId="6" xfId="0" applyNumberFormat="1" applyFont="1" applyFill="1" applyBorder="1" applyAlignment="1">
      <alignment vertical="top"/>
    </xf>
    <xf numFmtId="0" fontId="0" fillId="8" borderId="0" xfId="0" applyFill="1"/>
    <xf numFmtId="0" fontId="3" fillId="9" borderId="0" xfId="0" applyFont="1" applyFill="1"/>
    <xf numFmtId="0" fontId="3" fillId="2" borderId="17" xfId="0" applyFont="1" applyFill="1" applyBorder="1"/>
    <xf numFmtId="0" fontId="5" fillId="2" borderId="18" xfId="0" applyFont="1" applyFill="1" applyBorder="1"/>
    <xf numFmtId="0" fontId="5" fillId="2" borderId="0" xfId="0" applyFont="1" applyFill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8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vertical="top"/>
    </xf>
    <xf numFmtId="0" fontId="3" fillId="2" borderId="30" xfId="0" applyFont="1" applyFill="1" applyBorder="1" applyAlignment="1">
      <alignment vertical="top"/>
    </xf>
    <xf numFmtId="0" fontId="3" fillId="2" borderId="31" xfId="0" applyFont="1" applyFill="1" applyBorder="1" applyAlignment="1">
      <alignment vertical="top"/>
    </xf>
    <xf numFmtId="0" fontId="3" fillId="2" borderId="37" xfId="0" applyFont="1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vertical="top"/>
    </xf>
    <xf numFmtId="0" fontId="3" fillId="2" borderId="38" xfId="0" applyFont="1" applyFill="1" applyBorder="1" applyAlignment="1">
      <alignment vertical="top"/>
    </xf>
    <xf numFmtId="0" fontId="3" fillId="2" borderId="40" xfId="0" applyFont="1" applyFill="1" applyBorder="1" applyAlignment="1">
      <alignment vertical="top"/>
    </xf>
    <xf numFmtId="0" fontId="3" fillId="2" borderId="42" xfId="0" applyFont="1" applyFill="1" applyBorder="1" applyAlignment="1">
      <alignment horizontal="center" vertical="top"/>
    </xf>
    <xf numFmtId="0" fontId="3" fillId="2" borderId="43" xfId="0" applyFont="1" applyFill="1" applyBorder="1" applyAlignment="1">
      <alignment vertical="top"/>
    </xf>
    <xf numFmtId="0" fontId="3" fillId="2" borderId="44" xfId="0" applyFont="1" applyFill="1" applyBorder="1" applyAlignment="1">
      <alignment vertical="top" wrapText="1"/>
    </xf>
    <xf numFmtId="0" fontId="3" fillId="2" borderId="45" xfId="0" applyFont="1" applyFill="1" applyBorder="1" applyAlignment="1">
      <alignment vertical="top" wrapText="1"/>
    </xf>
    <xf numFmtId="0" fontId="3" fillId="2" borderId="10" xfId="0" applyFont="1" applyFill="1" applyBorder="1"/>
    <xf numFmtId="0" fontId="11" fillId="9" borderId="33" xfId="0" applyFont="1" applyFill="1" applyBorder="1" applyAlignment="1">
      <alignment horizontal="center" vertical="center"/>
    </xf>
    <xf numFmtId="0" fontId="3" fillId="9" borderId="34" xfId="0" applyFont="1" applyFill="1" applyBorder="1"/>
    <xf numFmtId="0" fontId="3" fillId="9" borderId="48" xfId="0" applyFont="1" applyFill="1" applyBorder="1"/>
    <xf numFmtId="0" fontId="3" fillId="9" borderId="49" xfId="0" applyFont="1" applyFill="1" applyBorder="1" applyAlignment="1">
      <alignment vertical="center"/>
    </xf>
    <xf numFmtId="0" fontId="3" fillId="9" borderId="50" xfId="0" applyFont="1" applyFill="1" applyBorder="1"/>
    <xf numFmtId="0" fontId="12" fillId="9" borderId="49" xfId="0" applyFont="1" applyFill="1" applyBorder="1" applyAlignment="1">
      <alignment horizontal="center" vertical="center"/>
    </xf>
    <xf numFmtId="0" fontId="4" fillId="9" borderId="49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/>
    </xf>
    <xf numFmtId="0" fontId="11" fillId="9" borderId="49" xfId="0" applyFont="1" applyFill="1" applyBorder="1" applyAlignment="1">
      <alignment vertical="center"/>
    </xf>
    <xf numFmtId="0" fontId="11" fillId="9" borderId="0" xfId="0" applyFont="1" applyFill="1" applyAlignment="1">
      <alignment vertical="center"/>
    </xf>
    <xf numFmtId="15" fontId="11" fillId="9" borderId="0" xfId="0" applyNumberFormat="1" applyFont="1" applyFill="1" applyAlignment="1">
      <alignment horizontal="left" vertical="center"/>
    </xf>
    <xf numFmtId="0" fontId="11" fillId="9" borderId="35" xfId="0" applyFont="1" applyFill="1" applyBorder="1" applyAlignment="1">
      <alignment vertical="center"/>
    </xf>
    <xf numFmtId="0" fontId="11" fillId="9" borderId="36" xfId="0" applyFont="1" applyFill="1" applyBorder="1" applyAlignment="1">
      <alignment horizontal="left" vertical="center"/>
    </xf>
    <xf numFmtId="0" fontId="3" fillId="9" borderId="51" xfId="0" applyFont="1" applyFill="1" applyBorder="1"/>
    <xf numFmtId="0" fontId="12" fillId="9" borderId="0" xfId="0" applyFont="1" applyFill="1" applyAlignment="1">
      <alignment horizontal="justify" vertical="center"/>
    </xf>
    <xf numFmtId="0" fontId="2" fillId="11" borderId="52" xfId="0" applyFont="1" applyFill="1" applyBorder="1" applyAlignment="1">
      <alignment vertical="center" wrapText="1"/>
    </xf>
    <xf numFmtId="0" fontId="2" fillId="11" borderId="53" xfId="0" applyFont="1" applyFill="1" applyBorder="1" applyAlignment="1">
      <alignment horizontal="center" vertical="center" wrapText="1"/>
    </xf>
    <xf numFmtId="0" fontId="2" fillId="11" borderId="5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top"/>
    </xf>
    <xf numFmtId="0" fontId="0" fillId="8" borderId="39" xfId="0" applyFill="1" applyBorder="1" applyAlignment="1">
      <alignment vertical="top"/>
    </xf>
    <xf numFmtId="0" fontId="0" fillId="8" borderId="42" xfId="0" applyFill="1" applyBorder="1" applyAlignment="1">
      <alignment vertical="top"/>
    </xf>
    <xf numFmtId="0" fontId="0" fillId="12" borderId="5" xfId="0" applyFill="1" applyBorder="1" applyAlignment="1">
      <alignment horizontal="center" vertical="top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/>
    </xf>
    <xf numFmtId="0" fontId="0" fillId="8" borderId="56" xfId="0" applyFill="1" applyBorder="1" applyAlignment="1">
      <alignment horizontal="center"/>
    </xf>
    <xf numFmtId="0" fontId="3" fillId="2" borderId="57" xfId="0" applyFont="1" applyFill="1" applyBorder="1" applyAlignment="1">
      <alignment vertical="top"/>
    </xf>
    <xf numFmtId="0" fontId="3" fillId="5" borderId="40" xfId="0" applyFont="1" applyFill="1" applyBorder="1" applyAlignment="1">
      <alignment vertical="top"/>
    </xf>
    <xf numFmtId="0" fontId="3" fillId="2" borderId="59" xfId="0" applyFont="1" applyFill="1" applyBorder="1" applyAlignment="1">
      <alignment vertical="top"/>
    </xf>
    <xf numFmtId="0" fontId="3" fillId="2" borderId="60" xfId="0" applyFont="1" applyFill="1" applyBorder="1" applyAlignment="1">
      <alignment vertical="top"/>
    </xf>
    <xf numFmtId="0" fontId="3" fillId="5" borderId="31" xfId="0" applyFont="1" applyFill="1" applyBorder="1" applyAlignment="1">
      <alignment vertical="top"/>
    </xf>
    <xf numFmtId="0" fontId="3" fillId="5" borderId="45" xfId="0" applyFont="1" applyFill="1" applyBorder="1" applyAlignment="1">
      <alignment vertical="top"/>
    </xf>
    <xf numFmtId="0" fontId="0" fillId="2" borderId="4" xfId="0" applyFill="1" applyBorder="1" applyAlignment="1">
      <alignment horizontal="center" vertical="top"/>
    </xf>
    <xf numFmtId="0" fontId="0" fillId="2" borderId="58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13" fillId="8" borderId="0" xfId="0" applyFont="1" applyFill="1"/>
    <xf numFmtId="0" fontId="0" fillId="8" borderId="28" xfId="0" applyFill="1" applyBorder="1" applyAlignment="1">
      <alignment vertical="top"/>
    </xf>
    <xf numFmtId="0" fontId="0" fillId="8" borderId="61" xfId="0" applyFill="1" applyBorder="1" applyAlignment="1">
      <alignment horizontal="center" vertical="center"/>
    </xf>
    <xf numFmtId="0" fontId="0" fillId="8" borderId="61" xfId="0" applyFill="1" applyBorder="1" applyAlignment="1">
      <alignment horizontal="center"/>
    </xf>
    <xf numFmtId="0" fontId="0" fillId="8" borderId="62" xfId="0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64" xfId="0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11" xfId="0" applyFont="1" applyFill="1" applyBorder="1" applyAlignment="1"/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/>
    <xf numFmtId="0" fontId="3" fillId="2" borderId="18" xfId="0" applyFont="1" applyFill="1" applyBorder="1" applyAlignment="1"/>
    <xf numFmtId="0" fontId="3" fillId="2" borderId="10" xfId="0" applyFont="1" applyFill="1" applyBorder="1" applyAlignment="1"/>
    <xf numFmtId="0" fontId="3" fillId="2" borderId="0" xfId="0" applyFont="1" applyFill="1" applyAlignment="1"/>
    <xf numFmtId="0" fontId="3" fillId="2" borderId="37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46" xfId="0" applyFont="1" applyFill="1" applyBorder="1" applyAlignment="1">
      <alignment horizontal="left" vertical="top" wrapText="1"/>
    </xf>
    <xf numFmtId="0" fontId="3" fillId="2" borderId="35" xfId="0" applyFont="1" applyFill="1" applyBorder="1" applyAlignment="1">
      <alignment horizontal="left" vertical="top" wrapText="1"/>
    </xf>
    <xf numFmtId="0" fontId="3" fillId="2" borderId="36" xfId="0" applyFont="1" applyFill="1" applyBorder="1" applyAlignment="1">
      <alignment horizontal="left" vertical="top" wrapText="1"/>
    </xf>
    <xf numFmtId="0" fontId="3" fillId="2" borderId="47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3" fillId="2" borderId="4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9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3" fillId="2" borderId="17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44" fontId="7" fillId="3" borderId="4" xfId="0" applyNumberFormat="1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22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3" fillId="2" borderId="17" xfId="0" applyFont="1" applyFill="1" applyBorder="1" applyAlignment="1"/>
    <xf numFmtId="0" fontId="3" fillId="5" borderId="14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26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3" fillId="5" borderId="27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6</xdr:row>
      <xdr:rowOff>114300</xdr:rowOff>
    </xdr:to>
    <xdr:sp macro="" textlink="">
      <xdr:nvSpPr>
        <xdr:cNvPr id="1026" name="AutoShape 2" descr="Logo Hilversum Mediastad, ga naar de homepage">
          <a:extLst>
            <a:ext uri="{FF2B5EF4-FFF2-40B4-BE49-F238E27FC236}">
              <a16:creationId xmlns:a16="http://schemas.microsoft.com/office/drawing/2014/main" id="{633E1704-9F07-3A63-C199-683E43A277F3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85725</xdr:rowOff>
    </xdr:from>
    <xdr:to>
      <xdr:col>2</xdr:col>
      <xdr:colOff>2495550</xdr:colOff>
      <xdr:row>6</xdr:row>
      <xdr:rowOff>173968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D92EA24-B663-713E-853C-7071CB0D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86025" y="657225"/>
          <a:ext cx="2495550" cy="659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7172325</xdr:colOff>
      <xdr:row>2</xdr:row>
      <xdr:rowOff>171450</xdr:rowOff>
    </xdr:from>
    <xdr:to>
      <xdr:col>3</xdr:col>
      <xdr:colOff>600075</xdr:colOff>
      <xdr:row>6</xdr:row>
      <xdr:rowOff>69193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EA6D940-31B2-4E4A-AEFC-9489404E9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886700" y="619125"/>
          <a:ext cx="2495550" cy="659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28D3-9ED8-4454-B2BB-78073122E5BA}">
  <sheetPr>
    <tabColor rgb="FFFFFF00"/>
  </sheetPr>
  <dimension ref="B2:D17"/>
  <sheetViews>
    <sheetView topLeftCell="A18" workbookViewId="0">
      <selection activeCell="C13" sqref="C13"/>
    </sheetView>
  </sheetViews>
  <sheetFormatPr defaultColWidth="9.109375" defaultRowHeight="14.4" x14ac:dyDescent="0.3"/>
  <cols>
    <col min="1" max="1" width="9.109375" style="19"/>
    <col min="2" max="2" width="28.109375" style="19" customWidth="1"/>
    <col min="3" max="3" width="38.5546875" style="19" customWidth="1"/>
    <col min="4" max="4" width="31.109375" style="19" customWidth="1"/>
    <col min="5" max="16384" width="9.109375" style="19"/>
  </cols>
  <sheetData>
    <row r="2" spans="2:4" x14ac:dyDescent="0.3">
      <c r="B2" s="20"/>
      <c r="C2" s="20"/>
      <c r="D2" s="20"/>
    </row>
    <row r="3" spans="2:4" x14ac:dyDescent="0.3">
      <c r="B3" s="40"/>
      <c r="C3" s="41"/>
      <c r="D3" s="42"/>
    </row>
    <row r="4" spans="2:4" x14ac:dyDescent="0.3">
      <c r="B4" s="43"/>
      <c r="C4" s="20"/>
      <c r="D4" s="44"/>
    </row>
    <row r="5" spans="2:4" x14ac:dyDescent="0.3">
      <c r="B5" s="45"/>
      <c r="C5" s="20"/>
      <c r="D5" s="44"/>
    </row>
    <row r="6" spans="2:4" x14ac:dyDescent="0.3">
      <c r="B6" s="45"/>
      <c r="C6"/>
      <c r="D6" s="44"/>
    </row>
    <row r="7" spans="2:4" x14ac:dyDescent="0.3">
      <c r="B7" s="45"/>
      <c r="C7" s="20"/>
      <c r="D7" s="44"/>
    </row>
    <row r="8" spans="2:4" x14ac:dyDescent="0.3">
      <c r="B8" s="45"/>
      <c r="C8" s="20"/>
      <c r="D8" s="44"/>
    </row>
    <row r="9" spans="2:4" ht="18" x14ac:dyDescent="0.3">
      <c r="B9" s="46"/>
      <c r="C9" s="47" t="s">
        <v>56</v>
      </c>
      <c r="D9" s="44"/>
    </row>
    <row r="10" spans="2:4" ht="18" x14ac:dyDescent="0.35">
      <c r="B10" s="45"/>
      <c r="C10" s="48"/>
      <c r="D10" s="44"/>
    </row>
    <row r="11" spans="2:4" x14ac:dyDescent="0.3">
      <c r="B11" s="45"/>
      <c r="C11" s="20"/>
      <c r="D11" s="44"/>
    </row>
    <row r="12" spans="2:4" x14ac:dyDescent="0.3">
      <c r="B12" s="45"/>
      <c r="C12" s="20"/>
      <c r="D12" s="44"/>
    </row>
    <row r="13" spans="2:4" x14ac:dyDescent="0.3">
      <c r="B13" s="49" t="s">
        <v>0</v>
      </c>
      <c r="C13" s="50" t="s">
        <v>1</v>
      </c>
      <c r="D13" s="44"/>
    </row>
    <row r="14" spans="2:4" x14ac:dyDescent="0.3">
      <c r="B14" s="49" t="s">
        <v>2</v>
      </c>
      <c r="C14" s="51">
        <v>45870</v>
      </c>
      <c r="D14" s="44"/>
    </row>
    <row r="15" spans="2:4" x14ac:dyDescent="0.3">
      <c r="B15" s="49" t="s">
        <v>3</v>
      </c>
      <c r="C15" s="50" t="s">
        <v>4</v>
      </c>
      <c r="D15" s="44"/>
    </row>
    <row r="16" spans="2:4" x14ac:dyDescent="0.3">
      <c r="B16" s="52" t="s">
        <v>5</v>
      </c>
      <c r="C16" s="53">
        <v>1766598</v>
      </c>
      <c r="D16" s="54"/>
    </row>
    <row r="17" spans="2:4" x14ac:dyDescent="0.3">
      <c r="B17" s="55"/>
      <c r="C17" s="20"/>
      <c r="D17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92D2-F0C4-422C-86EF-0E4E3BD98D87}">
  <dimension ref="A1:K34"/>
  <sheetViews>
    <sheetView workbookViewId="0">
      <selection activeCell="C6" sqref="C6"/>
    </sheetView>
  </sheetViews>
  <sheetFormatPr defaultRowHeight="14.4" x14ac:dyDescent="0.3"/>
  <cols>
    <col min="1" max="1" width="5.33203125" customWidth="1"/>
    <col min="2" max="2" width="5.44140625" customWidth="1"/>
    <col min="3" max="3" width="136" customWidth="1"/>
    <col min="4" max="4" width="14" customWidth="1"/>
    <col min="5" max="5" width="4.6640625" customWidth="1"/>
  </cols>
  <sheetData>
    <row r="1" spans="1:1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8.600000000000001" thickBot="1" x14ac:dyDescent="0.35">
      <c r="A2" s="19"/>
      <c r="B2" s="87" t="s">
        <v>6</v>
      </c>
      <c r="C2" s="88"/>
      <c r="D2" s="88"/>
      <c r="E2" s="89"/>
      <c r="F2" s="19"/>
      <c r="G2" s="19"/>
      <c r="H2" s="19"/>
      <c r="I2" s="19"/>
      <c r="J2" s="19"/>
      <c r="K2" s="19"/>
    </row>
    <row r="3" spans="1:11" x14ac:dyDescent="0.3">
      <c r="A3" s="19"/>
      <c r="B3" s="90"/>
      <c r="C3" s="91"/>
      <c r="D3" s="2"/>
      <c r="E3" s="21"/>
      <c r="F3" s="19"/>
      <c r="G3" s="19"/>
      <c r="H3" s="19"/>
      <c r="I3" s="19"/>
      <c r="J3" s="19"/>
      <c r="K3" s="19"/>
    </row>
    <row r="4" spans="1:11" x14ac:dyDescent="0.3">
      <c r="A4" s="19"/>
      <c r="B4" s="92"/>
      <c r="C4" s="93"/>
      <c r="D4" s="2"/>
      <c r="E4" s="21"/>
      <c r="F4" s="19"/>
      <c r="G4" s="19"/>
      <c r="H4" s="19"/>
      <c r="I4" s="19"/>
      <c r="J4" s="19"/>
      <c r="K4" s="19"/>
    </row>
    <row r="5" spans="1:11" x14ac:dyDescent="0.3">
      <c r="A5" s="19"/>
      <c r="B5" s="92" t="s">
        <v>7</v>
      </c>
      <c r="C5" s="93"/>
      <c r="D5" s="2"/>
      <c r="E5" s="21"/>
      <c r="F5" s="19"/>
      <c r="G5" s="19"/>
      <c r="H5" s="19"/>
      <c r="I5" s="19"/>
      <c r="J5" s="19"/>
      <c r="K5" s="19"/>
    </row>
    <row r="6" spans="1:11" x14ac:dyDescent="0.3">
      <c r="A6" s="19"/>
      <c r="B6" s="39" t="s">
        <v>8</v>
      </c>
      <c r="C6" s="2" t="s">
        <v>9</v>
      </c>
      <c r="D6" s="2"/>
      <c r="E6" s="21"/>
      <c r="F6" s="19"/>
      <c r="G6" s="19"/>
      <c r="H6" s="19"/>
      <c r="I6" s="19"/>
      <c r="J6" s="19"/>
      <c r="K6" s="19"/>
    </row>
    <row r="7" spans="1:11" x14ac:dyDescent="0.3">
      <c r="A7" s="19"/>
      <c r="B7" s="92"/>
      <c r="C7" s="93"/>
      <c r="D7" s="2"/>
      <c r="E7" s="21"/>
      <c r="F7" s="19"/>
      <c r="G7" s="19"/>
      <c r="H7" s="19"/>
      <c r="I7" s="19"/>
      <c r="J7" s="19"/>
      <c r="K7" s="19"/>
    </row>
    <row r="8" spans="1:11" ht="15" thickBot="1" x14ac:dyDescent="0.35">
      <c r="A8" s="19"/>
      <c r="B8" s="85" t="s">
        <v>10</v>
      </c>
      <c r="C8" s="86"/>
      <c r="D8" s="2"/>
      <c r="E8" s="21"/>
      <c r="F8" s="19"/>
      <c r="G8" s="19"/>
      <c r="H8" s="19"/>
      <c r="I8" s="19"/>
      <c r="J8" s="19"/>
      <c r="K8" s="19"/>
    </row>
    <row r="9" spans="1:11" x14ac:dyDescent="0.3">
      <c r="A9" s="19"/>
      <c r="B9" s="26">
        <v>1</v>
      </c>
      <c r="C9" s="27" t="s">
        <v>11</v>
      </c>
      <c r="D9" s="28"/>
      <c r="E9" s="29"/>
      <c r="F9" s="19"/>
      <c r="G9" s="19"/>
      <c r="H9" s="19"/>
      <c r="I9" s="19"/>
      <c r="J9" s="19"/>
      <c r="K9" s="19"/>
    </row>
    <row r="10" spans="1:11" x14ac:dyDescent="0.3">
      <c r="A10" s="19"/>
      <c r="B10" s="94">
        <v>2</v>
      </c>
      <c r="C10" s="96" t="s">
        <v>12</v>
      </c>
      <c r="D10" s="97"/>
      <c r="E10" s="98"/>
      <c r="F10" s="19"/>
      <c r="G10" s="19"/>
      <c r="H10" s="19"/>
      <c r="I10" s="19"/>
      <c r="J10" s="19"/>
      <c r="K10" s="19"/>
    </row>
    <row r="11" spans="1:11" x14ac:dyDescent="0.3">
      <c r="A11" s="19"/>
      <c r="B11" s="95"/>
      <c r="C11" s="99" t="s">
        <v>13</v>
      </c>
      <c r="D11" s="100"/>
      <c r="E11" s="101"/>
      <c r="F11" s="19"/>
      <c r="G11" s="19"/>
      <c r="H11" s="19"/>
      <c r="I11" s="19"/>
      <c r="J11" s="19"/>
      <c r="K11" s="19"/>
    </row>
    <row r="12" spans="1:11" x14ac:dyDescent="0.3">
      <c r="A12" s="19"/>
      <c r="B12" s="30">
        <v>3</v>
      </c>
      <c r="C12" s="102" t="s">
        <v>14</v>
      </c>
      <c r="D12" s="103"/>
      <c r="E12" s="104"/>
      <c r="F12" s="19"/>
      <c r="G12" s="19"/>
      <c r="H12" s="19"/>
      <c r="I12" s="19"/>
      <c r="J12" s="19"/>
      <c r="K12" s="19"/>
    </row>
    <row r="13" spans="1:11" x14ac:dyDescent="0.3">
      <c r="A13" s="19"/>
      <c r="B13" s="31">
        <v>4</v>
      </c>
      <c r="C13" s="32" t="s">
        <v>15</v>
      </c>
      <c r="D13" s="33"/>
      <c r="E13" s="34"/>
      <c r="F13" s="19"/>
      <c r="G13" s="19"/>
      <c r="H13" s="19"/>
      <c r="I13" s="19"/>
      <c r="J13" s="19"/>
      <c r="K13" s="19"/>
    </row>
    <row r="14" spans="1:11" ht="15" thickBot="1" x14ac:dyDescent="0.35">
      <c r="A14" s="19"/>
      <c r="B14" s="35">
        <v>5</v>
      </c>
      <c r="C14" s="36" t="s">
        <v>16</v>
      </c>
      <c r="D14" s="37"/>
      <c r="E14" s="38"/>
      <c r="F14" s="19"/>
      <c r="G14" s="19"/>
      <c r="H14" s="19"/>
      <c r="I14" s="19"/>
      <c r="J14" s="19"/>
      <c r="K14" s="19"/>
    </row>
    <row r="15" spans="1:1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3">
      <c r="B34" s="19"/>
      <c r="C34" s="19"/>
      <c r="D34" s="19"/>
      <c r="E34" s="19"/>
      <c r="F34" s="19"/>
      <c r="G34" s="19"/>
      <c r="H34" s="19"/>
      <c r="I34" s="19"/>
      <c r="J34" s="19"/>
      <c r="K34" s="19"/>
    </row>
  </sheetData>
  <mergeCells count="10">
    <mergeCell ref="B10:B11"/>
    <mergeCell ref="C10:E10"/>
    <mergeCell ref="C11:E11"/>
    <mergeCell ref="C12:E12"/>
    <mergeCell ref="B8:C8"/>
    <mergeCell ref="B2:E2"/>
    <mergeCell ref="B3:C3"/>
    <mergeCell ref="B4:C4"/>
    <mergeCell ref="B5:C5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9D01-0BB0-4024-A95A-9B578E5D5D6C}">
  <dimension ref="A1:O74"/>
  <sheetViews>
    <sheetView tabSelected="1" workbookViewId="0">
      <selection activeCell="B10" sqref="B10"/>
    </sheetView>
  </sheetViews>
  <sheetFormatPr defaultRowHeight="14.4" x14ac:dyDescent="0.3"/>
  <cols>
    <col min="1" max="1" width="4.33203125" customWidth="1"/>
    <col min="2" max="2" width="51.44140625" customWidth="1"/>
    <col min="3" max="3" width="14" customWidth="1"/>
    <col min="4" max="4" width="79.6640625" customWidth="1"/>
    <col min="5" max="5" width="25.33203125" bestFit="1" customWidth="1"/>
    <col min="6" max="6" width="20.88671875" customWidth="1"/>
    <col min="7" max="7" width="20.44140625" customWidth="1"/>
  </cols>
  <sheetData>
    <row r="1" spans="1:15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thickBot="1" x14ac:dyDescent="0.35">
      <c r="A2" s="107"/>
      <c r="B2" s="107"/>
      <c r="C2" s="20"/>
      <c r="D2" s="20"/>
      <c r="E2" s="20"/>
      <c r="F2" s="20"/>
      <c r="G2" s="20"/>
      <c r="H2" s="107"/>
      <c r="I2" s="107"/>
      <c r="J2" s="19"/>
      <c r="K2" s="19"/>
      <c r="L2" s="19"/>
      <c r="M2" s="19"/>
      <c r="N2" s="19"/>
      <c r="O2" s="19"/>
    </row>
    <row r="3" spans="1:15" ht="18.600000000000001" thickBot="1" x14ac:dyDescent="0.4">
      <c r="A3" s="2"/>
      <c r="B3" s="108" t="s">
        <v>17</v>
      </c>
      <c r="C3" s="109"/>
      <c r="D3" s="109"/>
      <c r="E3" s="109"/>
      <c r="F3" s="109"/>
      <c r="G3" s="110"/>
      <c r="H3" s="3"/>
      <c r="I3" s="3"/>
      <c r="J3" s="19"/>
      <c r="K3" s="19"/>
      <c r="L3" s="19"/>
      <c r="M3" s="19"/>
      <c r="N3" s="19"/>
      <c r="O3" s="19"/>
    </row>
    <row r="4" spans="1:15" ht="15" thickBot="1" x14ac:dyDescent="0.35">
      <c r="A4" s="93"/>
      <c r="B4" s="93"/>
      <c r="C4" s="2"/>
      <c r="D4" s="2"/>
      <c r="E4" s="2"/>
      <c r="F4" s="2"/>
      <c r="G4" s="2"/>
      <c r="H4" s="93"/>
      <c r="I4" s="93"/>
      <c r="J4" s="19"/>
      <c r="K4" s="19"/>
      <c r="L4" s="19"/>
      <c r="M4" s="19"/>
      <c r="N4" s="19"/>
      <c r="O4" s="19"/>
    </row>
    <row r="5" spans="1:15" ht="28.8" x14ac:dyDescent="0.3">
      <c r="A5" s="111"/>
      <c r="B5" s="112" t="s">
        <v>18</v>
      </c>
      <c r="C5" s="114" t="s">
        <v>19</v>
      </c>
      <c r="D5" s="5" t="s">
        <v>20</v>
      </c>
      <c r="E5" s="114" t="s">
        <v>21</v>
      </c>
      <c r="F5" s="4" t="s">
        <v>22</v>
      </c>
      <c r="G5" s="4" t="s">
        <v>23</v>
      </c>
      <c r="H5" s="116"/>
      <c r="I5" s="117"/>
      <c r="J5" s="19"/>
      <c r="K5" s="19"/>
      <c r="L5" s="19"/>
      <c r="M5" s="19"/>
      <c r="N5" s="19"/>
      <c r="O5" s="19"/>
    </row>
    <row r="6" spans="1:15" ht="24.6" thickBot="1" x14ac:dyDescent="0.35">
      <c r="A6" s="111"/>
      <c r="B6" s="113"/>
      <c r="C6" s="115"/>
      <c r="D6" s="6" t="s">
        <v>24</v>
      </c>
      <c r="E6" s="115"/>
      <c r="F6" s="7" t="s">
        <v>25</v>
      </c>
      <c r="G6" s="7" t="s">
        <v>25</v>
      </c>
      <c r="H6" s="116"/>
      <c r="I6" s="117"/>
      <c r="J6" s="19"/>
      <c r="K6" s="19"/>
      <c r="L6" s="19"/>
      <c r="M6" s="19"/>
      <c r="N6" s="19"/>
      <c r="O6" s="19"/>
    </row>
    <row r="7" spans="1:15" x14ac:dyDescent="0.3">
      <c r="A7" s="8"/>
      <c r="B7" s="70" t="s">
        <v>26</v>
      </c>
      <c r="C7" s="74">
        <f>'Inventarisatie sanitaire voorz.'!J5</f>
        <v>3</v>
      </c>
      <c r="D7" s="72" t="s">
        <v>27</v>
      </c>
      <c r="E7" s="15"/>
      <c r="F7" s="17">
        <f>C7*E7</f>
        <v>0</v>
      </c>
      <c r="G7" s="18">
        <f>F7*12</f>
        <v>0</v>
      </c>
      <c r="H7" s="105"/>
      <c r="I7" s="106"/>
      <c r="J7" s="19"/>
      <c r="K7" s="19"/>
      <c r="L7" s="19"/>
      <c r="M7" s="19"/>
      <c r="N7" s="19"/>
      <c r="O7" s="19"/>
    </row>
    <row r="8" spans="1:15" x14ac:dyDescent="0.3">
      <c r="A8" s="8"/>
      <c r="B8" s="68" t="s">
        <v>28</v>
      </c>
      <c r="C8" s="75">
        <f>'Inventarisatie sanitaire voorz.'!J6</f>
        <v>62</v>
      </c>
      <c r="D8" s="69" t="s">
        <v>27</v>
      </c>
      <c r="E8" s="15"/>
      <c r="F8" s="17">
        <f t="shared" ref="F8:F16" si="0">C8*E8</f>
        <v>0</v>
      </c>
      <c r="G8" s="18">
        <f t="shared" ref="G8:G16" si="1">F8*12</f>
        <v>0</v>
      </c>
      <c r="H8" s="105"/>
      <c r="I8" s="106"/>
      <c r="J8" s="19"/>
      <c r="K8" s="19"/>
      <c r="L8" s="19"/>
      <c r="M8" s="19"/>
      <c r="N8" s="19"/>
      <c r="O8" s="19"/>
    </row>
    <row r="9" spans="1:15" x14ac:dyDescent="0.3">
      <c r="A9" s="8"/>
      <c r="B9" s="68" t="s">
        <v>29</v>
      </c>
      <c r="C9" s="76">
        <f>'Inventarisatie sanitaire voorz.'!J7</f>
        <v>33</v>
      </c>
      <c r="D9" s="69" t="s">
        <v>27</v>
      </c>
      <c r="E9" s="15"/>
      <c r="F9" s="17">
        <f t="shared" si="0"/>
        <v>0</v>
      </c>
      <c r="G9" s="18">
        <f t="shared" si="1"/>
        <v>0</v>
      </c>
      <c r="H9" s="105"/>
      <c r="I9" s="106"/>
      <c r="J9" s="19"/>
      <c r="K9" s="19"/>
      <c r="L9" s="19"/>
      <c r="M9" s="19"/>
      <c r="N9" s="19"/>
      <c r="O9" s="19"/>
    </row>
    <row r="10" spans="1:15" x14ac:dyDescent="0.3">
      <c r="A10" s="8"/>
      <c r="B10" s="68" t="s">
        <v>30</v>
      </c>
      <c r="C10" s="76">
        <f>'Inventarisatie sanitaire voorz.'!J8</f>
        <v>76</v>
      </c>
      <c r="D10" s="69" t="s">
        <v>27</v>
      </c>
      <c r="E10" s="15"/>
      <c r="F10" s="17">
        <f t="shared" si="0"/>
        <v>0</v>
      </c>
      <c r="G10" s="18">
        <f t="shared" si="1"/>
        <v>0</v>
      </c>
      <c r="H10" s="105"/>
      <c r="I10" s="106"/>
      <c r="J10" s="19"/>
      <c r="K10" s="19"/>
      <c r="L10" s="19"/>
      <c r="M10" s="19"/>
      <c r="N10" s="19"/>
      <c r="O10" s="19"/>
    </row>
    <row r="11" spans="1:15" x14ac:dyDescent="0.3">
      <c r="A11" s="8"/>
      <c r="B11" s="68" t="s">
        <v>32</v>
      </c>
      <c r="C11" s="76">
        <f>'Inventarisatie sanitaire voorz.'!J10</f>
        <v>121</v>
      </c>
      <c r="D11" s="69" t="s">
        <v>27</v>
      </c>
      <c r="E11" s="15"/>
      <c r="F11" s="17">
        <f t="shared" si="0"/>
        <v>0</v>
      </c>
      <c r="G11" s="18">
        <f t="shared" si="1"/>
        <v>0</v>
      </c>
      <c r="H11" s="105"/>
      <c r="I11" s="106"/>
      <c r="J11" s="19"/>
      <c r="K11" s="19"/>
      <c r="L11" s="19"/>
      <c r="M11" s="19"/>
      <c r="N11" s="19"/>
      <c r="O11" s="19"/>
    </row>
    <row r="12" spans="1:15" x14ac:dyDescent="0.3">
      <c r="A12" s="8"/>
      <c r="B12" s="68" t="s">
        <v>33</v>
      </c>
      <c r="C12" s="76">
        <f>'Inventarisatie sanitaire voorz.'!J11</f>
        <v>3</v>
      </c>
      <c r="D12" s="69" t="s">
        <v>27</v>
      </c>
      <c r="E12" s="15"/>
      <c r="F12" s="17">
        <f t="shared" si="0"/>
        <v>0</v>
      </c>
      <c r="G12" s="18">
        <f t="shared" si="1"/>
        <v>0</v>
      </c>
      <c r="H12" s="105"/>
      <c r="I12" s="106"/>
      <c r="J12" s="19"/>
      <c r="K12" s="19"/>
      <c r="L12" s="19"/>
      <c r="M12" s="19"/>
      <c r="N12" s="19"/>
      <c r="O12" s="19"/>
    </row>
    <row r="13" spans="1:15" x14ac:dyDescent="0.3">
      <c r="A13" s="8"/>
      <c r="B13" s="68" t="s">
        <v>34</v>
      </c>
      <c r="C13" s="76">
        <f>'Inventarisatie sanitaire voorz.'!J12</f>
        <v>111</v>
      </c>
      <c r="D13" s="69" t="s">
        <v>27</v>
      </c>
      <c r="E13" s="15"/>
      <c r="F13" s="17">
        <f t="shared" si="0"/>
        <v>0</v>
      </c>
      <c r="G13" s="18">
        <f t="shared" si="1"/>
        <v>0</v>
      </c>
      <c r="H13" s="105"/>
      <c r="I13" s="106"/>
      <c r="J13" s="19"/>
      <c r="K13" s="19"/>
      <c r="L13" s="19"/>
      <c r="M13" s="19"/>
      <c r="N13" s="19"/>
      <c r="O13" s="19"/>
    </row>
    <row r="14" spans="1:15" x14ac:dyDescent="0.3">
      <c r="A14" s="8"/>
      <c r="B14" s="68" t="s">
        <v>35</v>
      </c>
      <c r="C14" s="76">
        <f>'Inventarisatie sanitaire voorz.'!J13</f>
        <v>111</v>
      </c>
      <c r="D14" s="69" t="s">
        <v>27</v>
      </c>
      <c r="E14" s="15"/>
      <c r="F14" s="17">
        <f t="shared" si="0"/>
        <v>0</v>
      </c>
      <c r="G14" s="18">
        <f t="shared" si="1"/>
        <v>0</v>
      </c>
      <c r="H14" s="105"/>
      <c r="I14" s="106"/>
      <c r="J14" s="19"/>
      <c r="K14" s="19"/>
      <c r="L14" s="19"/>
      <c r="M14" s="19"/>
      <c r="N14" s="19"/>
      <c r="O14" s="19"/>
    </row>
    <row r="15" spans="1:15" x14ac:dyDescent="0.3">
      <c r="A15" s="8"/>
      <c r="B15" s="68" t="s">
        <v>36</v>
      </c>
      <c r="C15" s="76">
        <f>'Inventarisatie sanitaire voorz.'!J14</f>
        <v>111</v>
      </c>
      <c r="D15" s="69" t="s">
        <v>27</v>
      </c>
      <c r="E15" s="15"/>
      <c r="F15" s="17">
        <f t="shared" si="0"/>
        <v>0</v>
      </c>
      <c r="G15" s="18">
        <f t="shared" si="1"/>
        <v>0</v>
      </c>
      <c r="H15" s="105"/>
      <c r="I15" s="106"/>
      <c r="J15" s="19"/>
      <c r="K15" s="19"/>
      <c r="L15" s="19"/>
      <c r="M15" s="19"/>
      <c r="N15" s="19"/>
      <c r="O15" s="19"/>
    </row>
    <row r="16" spans="1:15" ht="15" thickBot="1" x14ac:dyDescent="0.35">
      <c r="A16" s="8"/>
      <c r="B16" s="71" t="s">
        <v>37</v>
      </c>
      <c r="C16" s="77">
        <f>'Inventarisatie sanitaire voorz.'!J15</f>
        <v>96</v>
      </c>
      <c r="D16" s="73" t="s">
        <v>27</v>
      </c>
      <c r="E16" s="16"/>
      <c r="F16" s="17">
        <f t="shared" si="0"/>
        <v>0</v>
      </c>
      <c r="G16" s="18">
        <f t="shared" si="1"/>
        <v>0</v>
      </c>
      <c r="H16" s="105"/>
      <c r="I16" s="106"/>
      <c r="J16" s="19"/>
      <c r="K16" s="19"/>
      <c r="L16" s="19"/>
      <c r="M16" s="19"/>
      <c r="N16" s="19"/>
      <c r="O16" s="19"/>
    </row>
    <row r="17" spans="1:15" ht="31.5" customHeight="1" x14ac:dyDescent="0.3">
      <c r="A17" s="93"/>
      <c r="B17" s="22" t="s">
        <v>38</v>
      </c>
      <c r="C17" s="24"/>
      <c r="D17" s="25"/>
      <c r="E17" s="125" t="s">
        <v>39</v>
      </c>
      <c r="F17" s="126"/>
      <c r="G17" s="120">
        <f>SUM(G7:G16)</f>
        <v>0</v>
      </c>
      <c r="H17" s="92"/>
      <c r="I17" s="93"/>
      <c r="J17" s="19"/>
      <c r="K17" s="19"/>
      <c r="L17" s="19"/>
      <c r="M17" s="19"/>
      <c r="N17" s="19"/>
      <c r="O17" s="19"/>
    </row>
    <row r="18" spans="1:15" ht="16.2" thickBot="1" x14ac:dyDescent="0.35">
      <c r="A18" s="93"/>
      <c r="B18" s="23"/>
      <c r="C18" s="2"/>
      <c r="D18" s="21"/>
      <c r="E18" s="118" t="s">
        <v>25</v>
      </c>
      <c r="F18" s="119"/>
      <c r="G18" s="121"/>
      <c r="H18" s="92"/>
      <c r="I18" s="93"/>
      <c r="J18" s="19"/>
      <c r="K18" s="19"/>
      <c r="L18" s="19"/>
      <c r="M18" s="19"/>
      <c r="N18" s="19"/>
      <c r="O18" s="19"/>
    </row>
    <row r="19" spans="1:15" ht="15" thickBot="1" x14ac:dyDescent="0.35">
      <c r="A19" s="2"/>
      <c r="B19" s="9" t="s">
        <v>40</v>
      </c>
      <c r="C19" s="1"/>
      <c r="D19" s="1"/>
      <c r="E19" s="2"/>
      <c r="F19" s="2"/>
      <c r="G19" s="2"/>
      <c r="H19" s="93"/>
      <c r="I19" s="93"/>
      <c r="J19" s="19"/>
      <c r="K19" s="19"/>
      <c r="L19" s="19"/>
      <c r="M19" s="19"/>
      <c r="N19" s="19"/>
      <c r="O19" s="19"/>
    </row>
    <row r="20" spans="1:15" ht="16.2" thickBot="1" x14ac:dyDescent="0.35">
      <c r="A20" s="93"/>
      <c r="B20" s="93"/>
      <c r="C20" s="2"/>
      <c r="D20" s="2"/>
      <c r="E20" s="122" t="s">
        <v>41</v>
      </c>
      <c r="F20" s="123"/>
      <c r="G20" s="124"/>
      <c r="H20" s="93"/>
      <c r="I20" s="93"/>
      <c r="J20" s="19"/>
      <c r="K20" s="19"/>
      <c r="L20" s="19"/>
      <c r="M20" s="19"/>
      <c r="N20" s="19"/>
      <c r="O20" s="19"/>
    </row>
    <row r="21" spans="1:15" x14ac:dyDescent="0.3">
      <c r="A21" s="93"/>
      <c r="B21" s="93"/>
      <c r="C21" s="2"/>
      <c r="D21" s="2"/>
      <c r="E21" s="10" t="s">
        <v>42</v>
      </c>
      <c r="F21" s="127"/>
      <c r="G21" s="128"/>
      <c r="H21" s="93"/>
      <c r="I21" s="93"/>
      <c r="J21" s="19"/>
      <c r="K21" s="19"/>
      <c r="L21" s="19"/>
      <c r="M21" s="19"/>
      <c r="N21" s="19"/>
      <c r="O21" s="19"/>
    </row>
    <row r="22" spans="1:15" x14ac:dyDescent="0.3">
      <c r="A22" s="93"/>
      <c r="B22" s="93"/>
      <c r="C22" s="93"/>
      <c r="D22" s="129"/>
      <c r="E22" s="11" t="s">
        <v>43</v>
      </c>
      <c r="F22" s="130"/>
      <c r="G22" s="131"/>
      <c r="H22" s="93"/>
      <c r="I22" s="93"/>
      <c r="J22" s="19"/>
      <c r="K22" s="19"/>
      <c r="L22" s="19"/>
      <c r="M22" s="19"/>
      <c r="N22" s="19"/>
      <c r="O22" s="19"/>
    </row>
    <row r="23" spans="1:15" ht="24" x14ac:dyDescent="0.3">
      <c r="A23" s="93"/>
      <c r="B23" s="93"/>
      <c r="C23" s="93"/>
      <c r="D23" s="129"/>
      <c r="E23" s="12" t="s">
        <v>44</v>
      </c>
      <c r="F23" s="132"/>
      <c r="G23" s="133"/>
      <c r="H23" s="93"/>
      <c r="I23" s="93"/>
      <c r="J23" s="19"/>
      <c r="K23" s="19"/>
      <c r="L23" s="19"/>
      <c r="M23" s="19"/>
      <c r="N23" s="19"/>
      <c r="O23" s="19"/>
    </row>
    <row r="24" spans="1:15" x14ac:dyDescent="0.3">
      <c r="A24" s="93"/>
      <c r="B24" s="93"/>
      <c r="C24" s="2"/>
      <c r="D24" s="2"/>
      <c r="E24" s="13" t="s">
        <v>45</v>
      </c>
      <c r="F24" s="134"/>
      <c r="G24" s="135"/>
      <c r="H24" s="93"/>
      <c r="I24" s="93"/>
      <c r="J24" s="19"/>
      <c r="K24" s="19"/>
      <c r="L24" s="19"/>
      <c r="M24" s="19"/>
      <c r="N24" s="19"/>
      <c r="O24" s="19"/>
    </row>
    <row r="25" spans="1:15" x14ac:dyDescent="0.3">
      <c r="A25" s="93"/>
      <c r="B25" s="93"/>
      <c r="C25" s="2"/>
      <c r="D25" s="2"/>
      <c r="E25" s="13" t="s">
        <v>46</v>
      </c>
      <c r="F25" s="134"/>
      <c r="G25" s="135"/>
      <c r="H25" s="93"/>
      <c r="I25" s="93"/>
      <c r="J25" s="19"/>
      <c r="K25" s="19"/>
      <c r="L25" s="19"/>
      <c r="M25" s="19"/>
      <c r="N25" s="19"/>
      <c r="O25" s="19"/>
    </row>
    <row r="26" spans="1:15" ht="15" thickBot="1" x14ac:dyDescent="0.35">
      <c r="A26" s="93"/>
      <c r="B26" s="93"/>
      <c r="C26" s="2"/>
      <c r="D26" s="2"/>
      <c r="E26" s="14" t="s">
        <v>47</v>
      </c>
      <c r="F26" s="136"/>
      <c r="G26" s="137"/>
      <c r="H26" s="93"/>
      <c r="I26" s="93"/>
      <c r="J26" s="19"/>
      <c r="K26" s="19"/>
      <c r="L26" s="19"/>
      <c r="M26" s="19"/>
      <c r="N26" s="19"/>
      <c r="O26" s="19"/>
    </row>
    <row r="27" spans="1:15" x14ac:dyDescent="0.3">
      <c r="A27" s="93"/>
      <c r="B27" s="93"/>
      <c r="C27" s="2"/>
      <c r="D27" s="2"/>
      <c r="E27" s="2"/>
      <c r="F27" s="2"/>
      <c r="G27" s="2"/>
      <c r="H27" s="93"/>
      <c r="I27" s="93"/>
      <c r="J27" s="19"/>
      <c r="K27" s="19"/>
      <c r="L27" s="19"/>
      <c r="M27" s="19"/>
      <c r="N27" s="19"/>
      <c r="O27" s="19"/>
    </row>
    <row r="28" spans="1:15" x14ac:dyDescent="0.3">
      <c r="A28" s="93"/>
      <c r="B28" s="93"/>
      <c r="C28" s="2"/>
      <c r="D28" s="2"/>
      <c r="E28" s="2"/>
      <c r="F28" s="2"/>
      <c r="G28" s="2"/>
      <c r="H28" s="93"/>
      <c r="I28" s="93"/>
      <c r="J28" s="19"/>
      <c r="K28" s="19"/>
      <c r="L28" s="19"/>
      <c r="M28" s="19"/>
      <c r="N28" s="19"/>
      <c r="O28" s="19"/>
    </row>
    <row r="29" spans="1:15" x14ac:dyDescent="0.3">
      <c r="A29" s="107"/>
      <c r="B29" s="107"/>
      <c r="C29" s="20"/>
      <c r="D29" s="20"/>
      <c r="E29" s="20"/>
      <c r="F29" s="20"/>
      <c r="G29" s="20"/>
      <c r="H29" s="107"/>
      <c r="I29" s="107"/>
      <c r="J29" s="19"/>
      <c r="K29" s="19"/>
      <c r="L29" s="19"/>
      <c r="M29" s="19"/>
      <c r="N29" s="19"/>
      <c r="O29" s="19"/>
    </row>
    <row r="30" spans="1:15" x14ac:dyDescent="0.3">
      <c r="A30" s="107"/>
      <c r="B30" s="107"/>
      <c r="C30" s="20"/>
      <c r="D30" s="20"/>
      <c r="E30" s="20"/>
      <c r="F30" s="20"/>
      <c r="G30" s="20"/>
      <c r="H30" s="107"/>
      <c r="I30" s="107"/>
      <c r="J30" s="19"/>
      <c r="K30" s="19"/>
      <c r="L30" s="19"/>
      <c r="M30" s="19"/>
      <c r="N30" s="19"/>
      <c r="O30" s="19"/>
    </row>
    <row r="31" spans="1:15" x14ac:dyDescent="0.3">
      <c r="A31" s="107"/>
      <c r="B31" s="107"/>
      <c r="C31" s="20"/>
      <c r="D31" s="20"/>
      <c r="E31" s="20"/>
      <c r="F31" s="20"/>
      <c r="G31" s="20"/>
      <c r="H31" s="107"/>
      <c r="I31" s="107"/>
      <c r="J31" s="19"/>
      <c r="K31" s="19"/>
      <c r="L31" s="19"/>
      <c r="M31" s="19"/>
      <c r="N31" s="19"/>
      <c r="O31" s="19"/>
    </row>
    <row r="32" spans="1:15" x14ac:dyDescent="0.3">
      <c r="A32" s="107"/>
      <c r="B32" s="107"/>
      <c r="C32" s="20"/>
      <c r="D32" s="20"/>
      <c r="E32" s="20"/>
      <c r="F32" s="20"/>
      <c r="G32" s="20"/>
      <c r="H32" s="107"/>
      <c r="I32" s="107"/>
      <c r="J32" s="19"/>
      <c r="K32" s="19"/>
      <c r="L32" s="19"/>
      <c r="M32" s="19"/>
      <c r="N32" s="19"/>
      <c r="O32" s="19"/>
    </row>
    <row r="33" spans="1:15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1:15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5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</sheetData>
  <mergeCells count="58">
    <mergeCell ref="A32:B32"/>
    <mergeCell ref="H32:I32"/>
    <mergeCell ref="A29:B29"/>
    <mergeCell ref="H29:I29"/>
    <mergeCell ref="A30:B30"/>
    <mergeCell ref="H30:I30"/>
    <mergeCell ref="A31:B31"/>
    <mergeCell ref="H31:I31"/>
    <mergeCell ref="A28:B28"/>
    <mergeCell ref="H28:I28"/>
    <mergeCell ref="A24:B24"/>
    <mergeCell ref="F24:G24"/>
    <mergeCell ref="H24:I24"/>
    <mergeCell ref="A25:B25"/>
    <mergeCell ref="F25:G25"/>
    <mergeCell ref="H25:I25"/>
    <mergeCell ref="A26:B26"/>
    <mergeCell ref="F26:G26"/>
    <mergeCell ref="H26:I26"/>
    <mergeCell ref="A27:B27"/>
    <mergeCell ref="H27:I27"/>
    <mergeCell ref="A21:B21"/>
    <mergeCell ref="F21:G21"/>
    <mergeCell ref="H21:I21"/>
    <mergeCell ref="A22:B23"/>
    <mergeCell ref="C22:C23"/>
    <mergeCell ref="D22:D23"/>
    <mergeCell ref="F22:G23"/>
    <mergeCell ref="H22:I23"/>
    <mergeCell ref="E18:F18"/>
    <mergeCell ref="G17:G18"/>
    <mergeCell ref="H17:I18"/>
    <mergeCell ref="H19:I19"/>
    <mergeCell ref="A20:B20"/>
    <mergeCell ref="E20:G20"/>
    <mergeCell ref="H20:I20"/>
    <mergeCell ref="A17:A18"/>
    <mergeCell ref="E17:F17"/>
    <mergeCell ref="H12:I12"/>
    <mergeCell ref="H13:I13"/>
    <mergeCell ref="H14:I14"/>
    <mergeCell ref="H15:I15"/>
    <mergeCell ref="H16:I16"/>
    <mergeCell ref="H11:I11"/>
    <mergeCell ref="A2:B2"/>
    <mergeCell ref="H2:I2"/>
    <mergeCell ref="B3:G3"/>
    <mergeCell ref="A4:B4"/>
    <mergeCell ref="H4:I4"/>
    <mergeCell ref="A5:A6"/>
    <mergeCell ref="B5:B6"/>
    <mergeCell ref="C5:C6"/>
    <mergeCell ref="E5:E6"/>
    <mergeCell ref="H5:I6"/>
    <mergeCell ref="H7:I7"/>
    <mergeCell ref="H8:I8"/>
    <mergeCell ref="H9:I9"/>
    <mergeCell ref="H10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F11F-CACF-40BE-B325-041E4AE99171}">
  <dimension ref="A1:Z44"/>
  <sheetViews>
    <sheetView workbookViewId="0">
      <selection activeCell="C34" sqref="C34"/>
    </sheetView>
  </sheetViews>
  <sheetFormatPr defaultRowHeight="14.4" x14ac:dyDescent="0.3"/>
  <cols>
    <col min="2" max="2" width="48.109375" bestFit="1" customWidth="1"/>
    <col min="3" max="3" width="13.44140625" customWidth="1"/>
    <col min="4" max="4" width="9.44140625" customWidth="1"/>
    <col min="5" max="5" width="13.109375" customWidth="1"/>
    <col min="6" max="6" width="7.109375" bestFit="1" customWidth="1"/>
    <col min="7" max="7" width="8.44140625" bestFit="1" customWidth="1"/>
    <col min="8" max="8" width="13.33203125" customWidth="1"/>
    <col min="9" max="9" width="14.5546875" customWidth="1"/>
    <col min="10" max="10" width="14.44140625" customWidth="1"/>
  </cols>
  <sheetData>
    <row r="1" spans="1:26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6" ht="18" x14ac:dyDescent="0.35">
      <c r="A2" s="19"/>
      <c r="B2" s="78" t="s">
        <v>48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6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6" ht="28.8" x14ac:dyDescent="0.3">
      <c r="A4" s="19"/>
      <c r="B4" s="56" t="s">
        <v>18</v>
      </c>
      <c r="C4" s="57" t="s">
        <v>49</v>
      </c>
      <c r="D4" s="57" t="s">
        <v>50</v>
      </c>
      <c r="E4" s="57" t="s">
        <v>51</v>
      </c>
      <c r="F4" s="57" t="s">
        <v>52</v>
      </c>
      <c r="G4" s="57" t="s">
        <v>53</v>
      </c>
      <c r="H4" s="57" t="s">
        <v>54</v>
      </c>
      <c r="I4" s="58" t="s">
        <v>55</v>
      </c>
      <c r="J4" s="59" t="s">
        <v>19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3">
      <c r="A5" s="19"/>
      <c r="B5" s="79" t="s">
        <v>26</v>
      </c>
      <c r="C5" s="80">
        <v>1</v>
      </c>
      <c r="D5" s="81">
        <v>0</v>
      </c>
      <c r="E5" s="81">
        <v>1</v>
      </c>
      <c r="F5" s="81">
        <v>1</v>
      </c>
      <c r="G5" s="81">
        <v>0</v>
      </c>
      <c r="H5" s="81">
        <v>0</v>
      </c>
      <c r="I5" s="82">
        <v>0</v>
      </c>
      <c r="J5" s="60">
        <f>SUM(C5:I5)</f>
        <v>3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3">
      <c r="A6" s="19"/>
      <c r="B6" s="61" t="s">
        <v>28</v>
      </c>
      <c r="C6" s="64">
        <v>26</v>
      </c>
      <c r="D6" s="66">
        <v>1</v>
      </c>
      <c r="E6" s="66">
        <v>16</v>
      </c>
      <c r="F6" s="66">
        <v>13</v>
      </c>
      <c r="G6" s="66">
        <v>3</v>
      </c>
      <c r="H6" s="66">
        <v>1</v>
      </c>
      <c r="I6" s="83">
        <v>2</v>
      </c>
      <c r="J6" s="60">
        <f t="shared" ref="J6:J15" si="0">SUM(C6:I6)</f>
        <v>62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3">
      <c r="A7" s="19"/>
      <c r="B7" s="61" t="s">
        <v>29</v>
      </c>
      <c r="C7" s="64">
        <v>14</v>
      </c>
      <c r="D7" s="66">
        <v>2</v>
      </c>
      <c r="E7" s="66">
        <v>6</v>
      </c>
      <c r="F7" s="66">
        <v>8</v>
      </c>
      <c r="G7" s="66">
        <v>1</v>
      </c>
      <c r="H7" s="66">
        <v>1</v>
      </c>
      <c r="I7" s="83">
        <v>1</v>
      </c>
      <c r="J7" s="60">
        <f t="shared" si="0"/>
        <v>33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3">
      <c r="A8" s="19"/>
      <c r="B8" s="61" t="s">
        <v>30</v>
      </c>
      <c r="C8" s="64">
        <v>32</v>
      </c>
      <c r="D8" s="66">
        <v>3</v>
      </c>
      <c r="E8" s="66">
        <v>14</v>
      </c>
      <c r="F8" s="66">
        <v>18</v>
      </c>
      <c r="G8" s="66">
        <v>5</v>
      </c>
      <c r="H8" s="66">
        <v>1</v>
      </c>
      <c r="I8" s="83">
        <v>3</v>
      </c>
      <c r="J8" s="60">
        <f t="shared" si="0"/>
        <v>76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3">
      <c r="A9" s="19"/>
      <c r="B9" s="61" t="s">
        <v>31</v>
      </c>
      <c r="C9" s="64">
        <v>1</v>
      </c>
      <c r="D9" s="66">
        <v>0</v>
      </c>
      <c r="E9" s="66">
        <v>1</v>
      </c>
      <c r="F9" s="66">
        <v>0</v>
      </c>
      <c r="G9" s="66">
        <v>0</v>
      </c>
      <c r="H9" s="66">
        <v>0</v>
      </c>
      <c r="I9" s="83">
        <v>0</v>
      </c>
      <c r="J9" s="60">
        <f t="shared" si="0"/>
        <v>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3">
      <c r="A10" s="19"/>
      <c r="B10" s="61" t="s">
        <v>32</v>
      </c>
      <c r="C10" s="64">
        <v>51</v>
      </c>
      <c r="D10" s="66">
        <v>3</v>
      </c>
      <c r="E10" s="66">
        <v>29</v>
      </c>
      <c r="F10" s="66">
        <v>28</v>
      </c>
      <c r="G10" s="66">
        <v>6</v>
      </c>
      <c r="H10" s="66">
        <v>1</v>
      </c>
      <c r="I10" s="83">
        <v>3</v>
      </c>
      <c r="J10" s="60">
        <f t="shared" si="0"/>
        <v>121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3">
      <c r="A11" s="19"/>
      <c r="B11" s="61" t="s">
        <v>33</v>
      </c>
      <c r="C11" s="64">
        <v>1</v>
      </c>
      <c r="D11" s="66">
        <v>0</v>
      </c>
      <c r="E11" s="66">
        <v>1</v>
      </c>
      <c r="F11" s="66">
        <v>1</v>
      </c>
      <c r="G11" s="66">
        <v>0</v>
      </c>
      <c r="H11" s="66">
        <v>0</v>
      </c>
      <c r="I11" s="83">
        <v>0</v>
      </c>
      <c r="J11" s="60">
        <f t="shared" si="0"/>
        <v>3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3">
      <c r="A12" s="19"/>
      <c r="B12" s="61" t="s">
        <v>34</v>
      </c>
      <c r="C12" s="64">
        <v>44</v>
      </c>
      <c r="D12" s="66">
        <v>3</v>
      </c>
      <c r="E12" s="66">
        <v>29</v>
      </c>
      <c r="F12" s="66">
        <v>25</v>
      </c>
      <c r="G12" s="66">
        <v>6</v>
      </c>
      <c r="H12" s="66">
        <v>1</v>
      </c>
      <c r="I12" s="83">
        <v>3</v>
      </c>
      <c r="J12" s="60">
        <f t="shared" si="0"/>
        <v>111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3">
      <c r="A13" s="19"/>
      <c r="B13" s="61" t="s">
        <v>35</v>
      </c>
      <c r="C13" s="64">
        <v>44</v>
      </c>
      <c r="D13" s="66">
        <v>3</v>
      </c>
      <c r="E13" s="66">
        <v>29</v>
      </c>
      <c r="F13" s="66">
        <v>25</v>
      </c>
      <c r="G13" s="66">
        <v>6</v>
      </c>
      <c r="H13" s="66">
        <v>1</v>
      </c>
      <c r="I13" s="83">
        <v>3</v>
      </c>
      <c r="J13" s="60">
        <f t="shared" si="0"/>
        <v>111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3">
      <c r="A14" s="19"/>
      <c r="B14" s="61" t="s">
        <v>36</v>
      </c>
      <c r="C14" s="64">
        <v>44</v>
      </c>
      <c r="D14" s="66">
        <v>3</v>
      </c>
      <c r="E14" s="66">
        <v>29</v>
      </c>
      <c r="F14" s="66">
        <v>25</v>
      </c>
      <c r="G14" s="66">
        <v>6</v>
      </c>
      <c r="H14" s="66">
        <v>1</v>
      </c>
      <c r="I14" s="83">
        <v>3</v>
      </c>
      <c r="J14" s="60">
        <f t="shared" si="0"/>
        <v>111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3">
      <c r="A15" s="19"/>
      <c r="B15" s="62" t="s">
        <v>37</v>
      </c>
      <c r="C15" s="65">
        <v>37</v>
      </c>
      <c r="D15" s="67">
        <v>3</v>
      </c>
      <c r="E15" s="67">
        <v>20</v>
      </c>
      <c r="F15" s="67">
        <v>25</v>
      </c>
      <c r="G15" s="67">
        <v>6</v>
      </c>
      <c r="H15" s="67">
        <v>2</v>
      </c>
      <c r="I15" s="84">
        <v>3</v>
      </c>
      <c r="J15" s="63">
        <f t="shared" si="0"/>
        <v>96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3">
      <c r="A18" s="19"/>
      <c r="B18" s="23" t="s">
        <v>38</v>
      </c>
      <c r="C18" s="2"/>
      <c r="D18" s="21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3">
      <c r="A19" s="19"/>
      <c r="B19" s="23"/>
      <c r="C19" s="2"/>
      <c r="D19" s="2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3">
      <c r="A20" s="19"/>
      <c r="B20" s="9" t="s">
        <v>40</v>
      </c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1541EE9DF83489D5D73C038CDA1B6" ma:contentTypeVersion="3" ma:contentTypeDescription="Een nieuw document maken." ma:contentTypeScope="" ma:versionID="7239621e0e0e916d8b239321b585e6eb">
  <xsd:schema xmlns:xsd="http://www.w3.org/2001/XMLSchema" xmlns:xs="http://www.w3.org/2001/XMLSchema" xmlns:p="http://schemas.microsoft.com/office/2006/metadata/properties" xmlns:ns2="b0907aa0-f946-4618-b05c-3accfafa1b4d" targetNamespace="http://schemas.microsoft.com/office/2006/metadata/properties" ma:root="true" ma:fieldsID="7503ed259c0390b64c239f0f6b46a0d4" ns2:_="">
    <xsd:import namespace="b0907aa0-f946-4618-b05c-3accfafa1b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7aa0-f946-4618-b05c-3accfafa1b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684454-BDCE-4269-A8C9-D9BFEDDF3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7aa0-f946-4618-b05c-3accfafa1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809E9A-B645-4704-A5AD-CC42A7E5C7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1CDE93-B3E9-4BD9-9F4A-638FBD5247FB}">
  <ds:schemaRefs>
    <ds:schemaRef ds:uri="http://schemas.microsoft.com/office/2006/documentManagement/types"/>
    <ds:schemaRef ds:uri="http://purl.org/dc/dcmitype/"/>
    <ds:schemaRef ds:uri="http://purl.org/dc/terms/"/>
    <ds:schemaRef ds:uri="b0907aa0-f946-4618-b05c-3accfafa1b4d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Tabblad 2 Schrijfwijzer</vt:lpstr>
      <vt:lpstr>Tabblad 3 Sanitaire lease</vt:lpstr>
      <vt:lpstr>Inventarisatie sanitaire voorz.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Verberk, Gertjan</dc:creator>
  <cp:keywords/>
  <dc:description/>
  <cp:lastModifiedBy>Leuverden, Dennis van</cp:lastModifiedBy>
  <cp:revision/>
  <dcterms:created xsi:type="dcterms:W3CDTF">2025-07-28T07:16:04Z</dcterms:created>
  <dcterms:modified xsi:type="dcterms:W3CDTF">2025-09-15T14:38:42Z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0x010100CAF1541EE9DF83489D5D73C038CDA1B6</vt:lpwstr>
  </property>
</Properties>
</file>