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rd.shsdir.nl\orgData\BZK\RIS\Inkoopdoss\BZK\EA\201865002.084.019 Respondentenwerving UX research\02. BD\03 Definitief\"/>
    </mc:Choice>
  </mc:AlternateContent>
  <xr:revisionPtr revIDLastSave="0" documentId="13_ncr:1_{1582BA60-422A-4601-BA9A-5574AA9C3EE7}" xr6:coauthVersionLast="47" xr6:coauthVersionMax="47" xr10:uidLastSave="{00000000-0000-0000-0000-000000000000}"/>
  <workbookProtection workbookAlgorithmName="SHA-512" workbookHashValue="rCaNT8miasTiE4TCE+T8H5tz0Y/VLqdsmP/tM8MeG3kEZ3+JxoQHDXi7fac0IrixMaVxWLyByB6JXn2tRwg8Hg==" workbookSaltValue="5ItS69Rpp8TVWNoeuzIgPw==" workbookSpinCount="100000" lockStructure="1"/>
  <bookViews>
    <workbookView xWindow="-110" yWindow="-110" windowWidth="19420" windowHeight="11500" xr2:uid="{5837A534-2226-4A3C-9059-C226D28C41AD}"/>
  </bookViews>
  <sheets>
    <sheet name="Instructie" sheetId="2" r:id="rId1"/>
    <sheet name="Tarieven" sheetId="1" r:id="rId2"/>
  </sheets>
  <definedNames>
    <definedName name="Synergynummer" localSheetId="1">Tarieven!$C$1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3" i="1"/>
  <c r="G10" i="1"/>
  <c r="G18" i="1"/>
  <c r="G19" i="1"/>
  <c r="G20" i="1"/>
  <c r="G25" i="1"/>
  <c r="G26" i="1"/>
  <c r="G27" i="1"/>
  <c r="G24" i="1"/>
  <c r="G17" i="1"/>
  <c r="E32" i="1"/>
  <c r="E5" i="1"/>
  <c r="E33" i="1"/>
  <c r="E6" i="1"/>
  <c r="H34" i="1" l="1"/>
</calcChain>
</file>

<file path=xl/sharedStrings.xml><?xml version="1.0" encoding="utf-8"?>
<sst xmlns="http://schemas.openxmlformats.org/spreadsheetml/2006/main" count="63" uniqueCount="36">
  <si>
    <t>Prijsopgaveformulier</t>
  </si>
  <si>
    <t>Uurtarief productieve uren excl. btw</t>
  </si>
  <si>
    <t>Invullen Inschrijver</t>
  </si>
  <si>
    <t>Invullen Opdrachtgever</t>
  </si>
  <si>
    <t>Vaste waarde of berekend resultaat</t>
  </si>
  <si>
    <t>EA Respondentenwerving UX research</t>
  </si>
  <si>
    <t>Tarief</t>
  </si>
  <si>
    <t>Weegfactor</t>
  </si>
  <si>
    <t>Gewogen tarief</t>
  </si>
  <si>
    <t>Opstartkosten per respondentenverwervingsverzoek kwantitatief onderzoek (1x per onderzoek)</t>
  </si>
  <si>
    <t>Opstartkosten per respondentenverwervingsverzoek kwalitatief onderzoek (1x per onderzoek)</t>
  </si>
  <si>
    <t>Profiel</t>
  </si>
  <si>
    <t>Penetratiegraad</t>
  </si>
  <si>
    <t>Wervingstarief kwantitatief onderzoek</t>
  </si>
  <si>
    <t>Weegfactor Kwantitatief</t>
  </si>
  <si>
    <t>Wervingstarief per respondent</t>
  </si>
  <si>
    <t>Incentive per respondent</t>
  </si>
  <si>
    <t>Standaard vindbaar persoon</t>
  </si>
  <si>
    <t>Groter dan 60%</t>
  </si>
  <si>
    <t>Gemiddeld vindbaar persoon</t>
  </si>
  <si>
    <t>Tussen 30%-60%</t>
  </si>
  <si>
    <t>Moeilijk vindbaar persoon</t>
  </si>
  <si>
    <t>Tussen 10%-30%</t>
  </si>
  <si>
    <t>Extra moeilijk vindbaar persoon</t>
  </si>
  <si>
    <r>
      <t>Kleiner dan 10%</t>
    </r>
    <r>
      <rPr>
        <sz val="8"/>
        <color theme="1"/>
        <rFont val="Verdana"/>
        <family val="2"/>
      </rPr>
      <t> </t>
    </r>
  </si>
  <si>
    <t>Wervingstarief kwalitatief onderzoek</t>
  </si>
  <si>
    <t>Weegfactor Kwalitatief</t>
  </si>
  <si>
    <t>Wervingstarief Floater</t>
  </si>
  <si>
    <t>Wervingstarief per floater</t>
  </si>
  <si>
    <t>Incentive per floater</t>
  </si>
  <si>
    <t>Weegfactor floater</t>
  </si>
  <si>
    <t xml:space="preserve">Uurtarieven </t>
  </si>
  <si>
    <t>Per uur</t>
  </si>
  <si>
    <t>Projectuitvoering kwantitatief</t>
  </si>
  <si>
    <t>Host</t>
  </si>
  <si>
    <t>Fictief gewogen totaalprijs (beoordelingprijs paragraaf 5.3 Beschrijvend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</si>
</sst>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0%"/>
    <numFmt numFmtId="165" formatCode="#,##0.00_ ;\-#,##0.00\ "/>
    <numFmt numFmtId="166" formatCode="_ &quot;€&quot;\ * #,##0_ ;_ &quot;€&quot;\ * \-#,##0_ ;_ &quot;€&quot;\ * &quot;-&quot;??_ ;_ @_ "/>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9"/>
      <color theme="1"/>
      <name val="Verdana"/>
      <family val="2"/>
    </font>
    <font>
      <sz val="11"/>
      <name val="Aptos Narrow"/>
      <family val="2"/>
      <scheme val="minor"/>
    </font>
    <font>
      <sz val="8"/>
      <color theme="1"/>
      <name val="Verdana"/>
      <family val="2"/>
    </font>
    <font>
      <b/>
      <sz val="9"/>
      <color theme="1"/>
      <name val="Verdana"/>
      <family val="2"/>
    </font>
    <font>
      <b/>
      <sz val="16"/>
      <color theme="1"/>
      <name val="Verdana"/>
      <family val="2"/>
    </font>
    <font>
      <b/>
      <sz val="11"/>
      <color rgb="FFFF0000"/>
      <name val="Aptos Narrow"/>
      <family val="2"/>
      <scheme val="minor"/>
    </font>
    <font>
      <b/>
      <sz val="11"/>
      <name val="Aptos Narrow"/>
      <family val="2"/>
      <scheme val="minor"/>
    </font>
    <font>
      <sz val="9"/>
      <name val="Verdana"/>
      <family val="2"/>
    </font>
  </fonts>
  <fills count="11">
    <fill>
      <patternFill patternType="none"/>
    </fill>
    <fill>
      <patternFill patternType="gray125"/>
    </fill>
    <fill>
      <patternFill patternType="solid">
        <fgColor rgb="FF39870C"/>
        <bgColor indexed="64"/>
      </patternFill>
    </fill>
    <fill>
      <patternFill patternType="solid">
        <fgColor rgb="FFE2EFDA"/>
        <bgColor indexed="64"/>
      </patternFill>
    </fill>
    <fill>
      <patternFill patternType="solid">
        <fgColor rgb="FFBDD7EE"/>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rgb="FF00B0F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3" borderId="4" xfId="0" applyFont="1" applyFill="1" applyBorder="1" applyAlignment="1">
      <alignment vertical="center" wrapText="1"/>
    </xf>
    <xf numFmtId="0" fontId="2" fillId="2" borderId="13" xfId="0" applyFont="1" applyFill="1" applyBorder="1" applyAlignment="1">
      <alignment horizontal="center" wrapText="1"/>
    </xf>
    <xf numFmtId="0" fontId="0" fillId="0" borderId="0" xfId="0" applyAlignment="1">
      <alignment wrapText="1"/>
    </xf>
    <xf numFmtId="44" fontId="0" fillId="0" borderId="0" xfId="0" applyNumberFormat="1"/>
    <xf numFmtId="0" fontId="6" fillId="0" borderId="0" xfId="0" applyFont="1" applyAlignment="1">
      <alignment vertical="center"/>
    </xf>
    <xf numFmtId="44" fontId="0" fillId="0" borderId="0" xfId="1" applyFont="1"/>
    <xf numFmtId="44" fontId="0" fillId="5" borderId="19" xfId="1" applyFont="1" applyFill="1" applyBorder="1"/>
    <xf numFmtId="0" fontId="0" fillId="6" borderId="0" xfId="0" applyFill="1"/>
    <xf numFmtId="0" fontId="8" fillId="6" borderId="0" xfId="0" applyFont="1" applyFill="1"/>
    <xf numFmtId="0" fontId="0" fillId="0" borderId="0" xfId="0" applyAlignment="1">
      <alignment horizontal="center"/>
    </xf>
    <xf numFmtId="0" fontId="3" fillId="0" borderId="0" xfId="0" applyFont="1" applyAlignment="1">
      <alignment wrapText="1"/>
    </xf>
    <xf numFmtId="0" fontId="2" fillId="9" borderId="13" xfId="0" applyFont="1" applyFill="1" applyBorder="1" applyAlignment="1">
      <alignment horizontal="center" wrapText="1"/>
    </xf>
    <xf numFmtId="0" fontId="5" fillId="6" borderId="5" xfId="0" applyFont="1" applyFill="1" applyBorder="1"/>
    <xf numFmtId="44" fontId="0" fillId="6" borderId="6" xfId="1" applyFont="1" applyFill="1" applyBorder="1"/>
    <xf numFmtId="0" fontId="5" fillId="6" borderId="16" xfId="0" applyFont="1" applyFill="1" applyBorder="1"/>
    <xf numFmtId="0" fontId="0" fillId="6" borderId="5" xfId="0" applyFill="1" applyBorder="1"/>
    <xf numFmtId="0" fontId="0" fillId="6" borderId="16" xfId="0" applyFill="1" applyBorder="1"/>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4" fillId="6" borderId="15" xfId="0" applyFont="1" applyFill="1" applyBorder="1" applyAlignment="1">
      <alignment vertical="center" wrapText="1"/>
    </xf>
    <xf numFmtId="0" fontId="4" fillId="6" borderId="16" xfId="0" applyFont="1" applyFill="1" applyBorder="1" applyAlignment="1">
      <alignment vertical="center" wrapText="1"/>
    </xf>
    <xf numFmtId="0" fontId="9" fillId="6" borderId="0" xfId="0" applyFont="1" applyFill="1" applyAlignment="1">
      <alignment horizontal="center" vertical="center" wrapText="1"/>
    </xf>
    <xf numFmtId="165" fontId="5" fillId="6" borderId="0" xfId="1" applyNumberFormat="1" applyFont="1" applyFill="1" applyProtection="1">
      <protection locked="0"/>
    </xf>
    <xf numFmtId="0" fontId="4" fillId="0" borderId="0" xfId="0" applyFont="1" applyAlignment="1">
      <alignment vertical="center"/>
    </xf>
    <xf numFmtId="0" fontId="7" fillId="0" borderId="0" xfId="0" applyFont="1" applyAlignment="1">
      <alignment vertical="center"/>
    </xf>
    <xf numFmtId="44" fontId="5" fillId="6" borderId="6" xfId="1" applyFont="1" applyFill="1" applyBorder="1"/>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6" borderId="13" xfId="0" applyFont="1" applyFill="1" applyBorder="1"/>
    <xf numFmtId="44" fontId="5" fillId="6" borderId="17" xfId="1" applyFont="1" applyFill="1" applyBorder="1"/>
    <xf numFmtId="0" fontId="10" fillId="2" borderId="1" xfId="0" applyFont="1" applyFill="1" applyBorder="1" applyAlignment="1">
      <alignment horizontal="center" vertical="center" wrapText="1"/>
    </xf>
    <xf numFmtId="0" fontId="11" fillId="6" borderId="18" xfId="0" applyFont="1" applyFill="1" applyBorder="1" applyAlignment="1">
      <alignment vertical="center" wrapText="1"/>
    </xf>
    <xf numFmtId="0" fontId="11" fillId="6" borderId="15" xfId="0" applyFont="1" applyFill="1" applyBorder="1" applyAlignment="1">
      <alignment vertical="center" wrapText="1"/>
    </xf>
    <xf numFmtId="0" fontId="7" fillId="3" borderId="27" xfId="0" applyFont="1" applyFill="1" applyBorder="1" applyAlignment="1">
      <alignment vertical="center" wrapText="1"/>
    </xf>
    <xf numFmtId="166" fontId="5" fillId="4" borderId="5" xfId="1" applyNumberFormat="1" applyFont="1" applyFill="1" applyBorder="1" applyProtection="1">
      <protection locked="0"/>
    </xf>
    <xf numFmtId="166" fontId="5" fillId="4" borderId="16" xfId="1" applyNumberFormat="1" applyFont="1" applyFill="1" applyBorder="1" applyProtection="1">
      <protection locked="0"/>
    </xf>
    <xf numFmtId="166" fontId="5" fillId="4" borderId="13" xfId="1" applyNumberFormat="1" applyFont="1" applyFill="1" applyBorder="1" applyProtection="1">
      <protection locked="0"/>
    </xf>
    <xf numFmtId="166" fontId="0" fillId="4" borderId="5" xfId="1" applyNumberFormat="1" applyFont="1" applyFill="1" applyBorder="1" applyProtection="1">
      <protection locked="0"/>
    </xf>
    <xf numFmtId="1" fontId="4" fillId="0" borderId="0" xfId="0" applyNumberFormat="1" applyFont="1"/>
    <xf numFmtId="15" fontId="0" fillId="0" borderId="0" xfId="0" applyNumberFormat="1" applyAlignment="1">
      <alignment horizontal="left"/>
    </xf>
    <xf numFmtId="0" fontId="2" fillId="9" borderId="10"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2" xfId="0" applyFont="1" applyFill="1" applyBorder="1" applyAlignment="1">
      <alignment horizontal="center" wrapText="1"/>
    </xf>
    <xf numFmtId="0" fontId="2" fillId="10" borderId="28" xfId="0" applyFont="1" applyFill="1" applyBorder="1" applyAlignment="1">
      <alignment horizontal="center" wrapText="1"/>
    </xf>
    <xf numFmtId="164" fontId="3" fillId="7" borderId="20" xfId="2" applyNumberFormat="1" applyFont="1" applyFill="1" applyBorder="1" applyAlignment="1">
      <alignment horizontal="center"/>
    </xf>
    <xf numFmtId="164" fontId="3" fillId="7" borderId="21" xfId="2" applyNumberFormat="1" applyFont="1" applyFill="1" applyBorder="1" applyAlignment="1">
      <alignment horizontal="center"/>
    </xf>
    <xf numFmtId="164" fontId="3" fillId="7" borderId="22" xfId="2" applyNumberFormat="1" applyFont="1" applyFill="1" applyBorder="1" applyAlignment="1">
      <alignment horizontal="center"/>
    </xf>
    <xf numFmtId="0" fontId="3" fillId="8" borderId="20" xfId="0" applyFont="1" applyFill="1" applyBorder="1" applyAlignment="1">
      <alignment horizontal="center"/>
    </xf>
    <xf numFmtId="0" fontId="3" fillId="8" borderId="21" xfId="0" applyFont="1" applyFill="1" applyBorder="1" applyAlignment="1">
      <alignment horizontal="center"/>
    </xf>
    <xf numFmtId="0" fontId="3" fillId="8" borderId="22" xfId="0" applyFont="1" applyFill="1" applyBorder="1" applyAlignment="1">
      <alignment horizontal="center"/>
    </xf>
    <xf numFmtId="0" fontId="3" fillId="5" borderId="20"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9" borderId="7"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2"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12" xfId="0" applyFont="1" applyFill="1" applyBorder="1" applyAlignment="1">
      <alignment horizontal="center" vertical="center"/>
    </xf>
    <xf numFmtId="0" fontId="2" fillId="10" borderId="9" xfId="0" applyFont="1" applyFill="1" applyBorder="1" applyAlignment="1">
      <alignment horizontal="center" wrapText="1"/>
    </xf>
    <xf numFmtId="0" fontId="2" fillId="10" borderId="24" xfId="0" applyFont="1" applyFill="1" applyBorder="1" applyAlignment="1">
      <alignment horizontal="center" wrapText="1"/>
    </xf>
    <xf numFmtId="0" fontId="2" fillId="10" borderId="29" xfId="0" applyFont="1" applyFill="1" applyBorder="1" applyAlignment="1">
      <alignment horizontal="center" wrapText="1"/>
    </xf>
    <xf numFmtId="0" fontId="2" fillId="9" borderId="25" xfId="0" applyFont="1" applyFill="1" applyBorder="1" applyAlignment="1">
      <alignment horizontal="center" wrapText="1"/>
    </xf>
    <xf numFmtId="0" fontId="2" fillId="9" borderId="26" xfId="0" applyFont="1" applyFill="1" applyBorder="1" applyAlignment="1">
      <alignment horizontal="center" wrapText="1"/>
    </xf>
    <xf numFmtId="0" fontId="2" fillId="9" borderId="23" xfId="0" applyFont="1" applyFill="1" applyBorder="1" applyAlignment="1">
      <alignment horizontal="center" wrapText="1"/>
    </xf>
    <xf numFmtId="0" fontId="2" fillId="2" borderId="9" xfId="0" applyFont="1" applyFill="1" applyBorder="1" applyAlignment="1">
      <alignment horizontal="center" wrapText="1"/>
    </xf>
    <xf numFmtId="0" fontId="2" fillId="2" borderId="24" xfId="0" applyFont="1" applyFill="1" applyBorder="1" applyAlignment="1">
      <alignment horizontal="center" wrapText="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990033"/>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76199</xdr:rowOff>
    </xdr:from>
    <xdr:to>
      <xdr:col>8</xdr:col>
      <xdr:colOff>1104900</xdr:colOff>
      <xdr:row>21</xdr:row>
      <xdr:rowOff>78441</xdr:rowOff>
    </xdr:to>
    <xdr:sp macro="" textlink="">
      <xdr:nvSpPr>
        <xdr:cNvPr id="2" name="Tekstvak 1">
          <a:extLst>
            <a:ext uri="{FF2B5EF4-FFF2-40B4-BE49-F238E27FC236}">
              <a16:creationId xmlns:a16="http://schemas.microsoft.com/office/drawing/2014/main" id="{3F3B43EA-0B10-4F9A-B5A0-55511012787F}"/>
            </a:ext>
          </a:extLst>
        </xdr:cNvPr>
        <xdr:cNvSpPr txBox="1"/>
      </xdr:nvSpPr>
      <xdr:spPr>
        <a:xfrm>
          <a:off x="254000" y="323849"/>
          <a:ext cx="15424150" cy="428849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i="0" strike="noStrike"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Invulinstructies en randvoorwaarden  </a:t>
          </a:r>
          <a:br>
            <a:rPr lang="nl-NL" sz="900" b="1" i="0" strike="noStrike"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br>
          <a:endParaRPr lang="nl-NL" sz="900" b="1" i="0" strike="noStrike"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r>
            <a:rPr lang="nl-NL" sz="1100" b="1">
              <a:solidFill>
                <a:schemeClr val="dk1"/>
              </a:solidFill>
              <a:effectLst/>
              <a:latin typeface="+mn-lt"/>
              <a:ea typeface="+mn-ea"/>
              <a:cs typeface="+mn-cs"/>
            </a:rPr>
            <a:t>Algemeen: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voor de financiële aanbieding van deze aanbesteding dient Inschrijver dit Excel-bestand juist en volledig in te vullen en als onderdeel van de Inschrijving te retourneren. Alle blauwe velden dienen volledig ingevuld worden. Dit zijn de Tarieven voor Diensten die de inschrijver moet kunnen leveren.</a:t>
          </a:r>
        </a:p>
        <a:p>
          <a:r>
            <a:rPr lang="nl-NL" sz="1100">
              <a:solidFill>
                <a:schemeClr val="dk1"/>
              </a:solidFill>
              <a:effectLst/>
              <a:latin typeface="+mn-lt"/>
              <a:ea typeface="+mn-ea"/>
              <a:cs typeface="+mn-cs"/>
            </a:rPr>
            <a:t>- blauw gearceerde velden dienen verplicht ingevuld te worden door Inschrijver. Het is niet toegestaan om overige velden te wijzigen, anders wordt u uitgesloten van deelname;</a:t>
          </a:r>
        </a:p>
        <a:p>
          <a:r>
            <a:rPr lang="nl-NL" sz="1100">
              <a:solidFill>
                <a:schemeClr val="dk1"/>
              </a:solidFill>
              <a:effectLst/>
              <a:latin typeface="+mn-lt"/>
              <a:ea typeface="+mn-ea"/>
              <a:cs typeface="+mn-cs"/>
            </a:rPr>
            <a:t>- daar waar Inschrijver een bedrag (€) dient in te vullen, mogen alleen hele getallen ingevuld worden (zonder cijfers</a:t>
          </a:r>
          <a:r>
            <a:rPr lang="nl-NL" sz="1100" baseline="0">
              <a:solidFill>
                <a:schemeClr val="dk1"/>
              </a:solidFill>
              <a:effectLst/>
              <a:latin typeface="+mn-lt"/>
              <a:ea typeface="+mn-ea"/>
              <a:cs typeface="+mn-cs"/>
            </a:rPr>
            <a:t> achter de komma)</a:t>
          </a:r>
          <a:r>
            <a:rPr lang="nl-NL" sz="1100">
              <a:solidFill>
                <a:schemeClr val="dk1"/>
              </a:solidFill>
              <a:effectLst/>
              <a:latin typeface="+mn-lt"/>
              <a:ea typeface="+mn-ea"/>
              <a:cs typeface="+mn-cs"/>
            </a:rPr>
            <a:t>;</a:t>
          </a:r>
        </a:p>
        <a:p>
          <a:r>
            <a:rPr lang="nl-NL" sz="1100">
              <a:solidFill>
                <a:schemeClr val="dk1"/>
              </a:solidFill>
              <a:effectLst/>
              <a:latin typeface="+mn-lt"/>
              <a:ea typeface="+mn-ea"/>
              <a:cs typeface="+mn-cs"/>
            </a:rPr>
            <a:t>- alle prijzen zijn exclusief btw;</a:t>
          </a:r>
        </a:p>
        <a:p>
          <a:r>
            <a:rPr lang="nl-NL" sz="1100">
              <a:solidFill>
                <a:schemeClr val="dk1"/>
              </a:solidFill>
              <a:effectLst/>
              <a:latin typeface="+mn-lt"/>
              <a:ea typeface="+mn-ea"/>
              <a:cs typeface="+mn-cs"/>
            </a:rPr>
            <a:t>- het aanbieden van negatieve percentages (%) en negatieve bedragen (€) is niet toegestaan;</a:t>
          </a:r>
        </a:p>
        <a:p>
          <a:r>
            <a:rPr lang="nl-NL" sz="1100">
              <a:solidFill>
                <a:schemeClr val="dk1"/>
              </a:solidFill>
              <a:effectLst/>
              <a:latin typeface="+mn-lt"/>
              <a:ea typeface="+mn-ea"/>
              <a:cs typeface="+mn-cs"/>
            </a:rPr>
            <a:t>- indien de Inschrijver voor een Tarief een nultarief of nul percentage wil hanteren dient expliciet het getal 0 ingevuld te worden;</a:t>
          </a:r>
        </a:p>
        <a:p>
          <a:r>
            <a:rPr lang="nl-NL" sz="1100">
              <a:solidFill>
                <a:schemeClr val="dk1"/>
              </a:solidFill>
              <a:effectLst/>
              <a:latin typeface="+mn-lt"/>
              <a:ea typeface="+mn-ea"/>
              <a:cs typeface="+mn-cs"/>
            </a:rPr>
            <a:t>- de</a:t>
          </a:r>
          <a:r>
            <a:rPr lang="nl-NL" sz="1100" baseline="0">
              <a:solidFill>
                <a:schemeClr val="dk1"/>
              </a:solidFill>
              <a:effectLst/>
              <a:latin typeface="+mn-lt"/>
              <a:ea typeface="+mn-ea"/>
              <a:cs typeface="+mn-cs"/>
            </a:rPr>
            <a:t> wervingstarieven zijn exclusief incentive;</a:t>
          </a:r>
          <a:endParaRPr lang="nl-NL">
            <a:effectLst/>
          </a:endParaRPr>
        </a:p>
        <a:p>
          <a:r>
            <a:rPr lang="nl-NL" sz="1100">
              <a:solidFill>
                <a:schemeClr val="dk1"/>
              </a:solidFill>
              <a:effectLst/>
              <a:latin typeface="+mn-lt"/>
              <a:ea typeface="+mn-ea"/>
              <a:cs typeface="+mn-cs"/>
            </a:rPr>
            <a:t>- de prijsopgave dient aan te sluiten op de in de Raamovereenkomst en Bijlagen beschreven Prestatie;</a:t>
          </a:r>
        </a:p>
        <a:p>
          <a:r>
            <a:rPr lang="nl-NL" sz="1100">
              <a:solidFill>
                <a:schemeClr val="dk1"/>
              </a:solidFill>
              <a:effectLst/>
              <a:latin typeface="+mn-lt"/>
              <a:ea typeface="+mn-ea"/>
              <a:cs typeface="+mn-cs"/>
            </a:rPr>
            <a:t>- bij onduidelijkheden met betrekking tot het Prijsopgaveformulier dient u in de Nota van Inlichtingen vragen te stellen;</a:t>
          </a:r>
        </a:p>
        <a:p>
          <a:r>
            <a:rPr lang="nl-NL" sz="1100">
              <a:solidFill>
                <a:schemeClr val="dk1"/>
              </a:solidFill>
              <a:effectLst/>
              <a:latin typeface="+mn-lt"/>
              <a:ea typeface="+mn-ea"/>
              <a:cs typeface="+mn-cs"/>
            </a:rPr>
            <a:t>- het aanpassen van de Excel formules door Inschrijver is niet toegestaan en leidt tot uitsluiting van deelname. Indien op enig moment mocht blijken dat niet alle kosten in dit Prijsopgaveformulier zijn verwerkt, leidt</a:t>
          </a:r>
          <a:r>
            <a:rPr lang="nl-NL" sz="1100" baseline="0">
              <a:solidFill>
                <a:schemeClr val="dk1"/>
              </a:solidFill>
              <a:effectLst/>
              <a:latin typeface="+mn-lt"/>
              <a:ea typeface="+mn-ea"/>
              <a:cs typeface="+mn-cs"/>
            </a:rPr>
            <a:t> dit </a:t>
          </a:r>
          <a:r>
            <a:rPr lang="nl-NL" sz="1100">
              <a:solidFill>
                <a:schemeClr val="dk1"/>
              </a:solidFill>
              <a:effectLst/>
              <a:latin typeface="+mn-lt"/>
              <a:ea typeface="+mn-ea"/>
              <a:cs typeface="+mn-cs"/>
            </a:rPr>
            <a:t>tot uitsluiting;</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 op het tabblad “Tarieven” zijn fictieve aantallen in de kolom weegfactor opgenomen waarmee de weging tot uitdrukking komt die Opdrachtgever aan de dienstonderdelen heeft gegeven. De Opdrachtgever heeft met</a:t>
          </a:r>
          <a:r>
            <a:rPr lang="nl-NL" sz="1100" baseline="0">
              <a:solidFill>
                <a:schemeClr val="dk1"/>
              </a:solidFill>
              <a:effectLst/>
              <a:latin typeface="+mn-lt"/>
              <a:ea typeface="+mn-ea"/>
              <a:cs typeface="+mn-cs"/>
            </a:rPr>
            <a:t> deze fictieve aantallen een schatting in afname gemaakt over een periode van twee jaar, maar</a:t>
          </a:r>
          <a:r>
            <a:rPr lang="nl-NL" sz="1100">
              <a:solidFill>
                <a:schemeClr val="dk1"/>
              </a:solidFill>
              <a:effectLst/>
              <a:latin typeface="+mn-lt"/>
              <a:ea typeface="+mn-ea"/>
              <a:cs typeface="+mn-cs"/>
            </a:rPr>
            <a:t> benadrukt dat deze waarden fictief zijn en niet bedoeld zijn om een beeld te geven van afnamehoeveelheden gedurende de Raamovereenkomst;</a:t>
          </a:r>
        </a:p>
        <a:p>
          <a:r>
            <a:rPr lang="nl-NL" sz="1100" b="0" i="0" u="none" strike="noStrike" baseline="0">
              <a:solidFill>
                <a:schemeClr val="dk1"/>
              </a:solidFill>
              <a:latin typeface="+mn-lt"/>
              <a:ea typeface="+mn-ea"/>
              <a:cs typeface="+mn-cs"/>
            </a:rPr>
            <a:t>- De Projectuitvoeringsuren t.a.v. kwalitatief onderzoek dienen in het "Wervingstarief per respondent" onder "Wervingstarief kwalitatief onderzoek" verwerkt te zijn. </a:t>
          </a:r>
        </a:p>
        <a:p>
          <a:r>
            <a:rPr lang="nl-NL" sz="1100" b="0" i="0" u="none" strike="noStrike" baseline="0">
              <a:solidFill>
                <a:schemeClr val="dk1"/>
              </a:solidFill>
              <a:latin typeface="+mn-lt"/>
              <a:ea typeface="+mn-ea"/>
              <a:cs typeface="+mn-cs"/>
            </a:rPr>
            <a:t>- Uren t.a.v. "</a:t>
          </a:r>
          <a:r>
            <a:rPr lang="nl-NL" sz="1100" b="0" i="0" baseline="0">
              <a:solidFill>
                <a:schemeClr val="dk1"/>
              </a:solidFill>
              <a:effectLst/>
              <a:latin typeface="+mn-lt"/>
              <a:ea typeface="+mn-ea"/>
              <a:cs typeface="+mn-cs"/>
            </a:rPr>
            <a:t>Projectuitvoering kwantitatief" dient onder het "Uurtarief per uur" te worden aangegeven. Het gaat bijvoorbeeld om </a:t>
          </a:r>
          <a:r>
            <a:rPr lang="nl-NL" sz="1100" b="0" i="0" u="none" strike="noStrike" baseline="0">
              <a:solidFill>
                <a:schemeClr val="dk1"/>
              </a:solidFill>
              <a:latin typeface="+mn-lt"/>
              <a:ea typeface="+mn-ea"/>
              <a:cs typeface="+mn-cs"/>
            </a:rPr>
            <a:t>de persoon die het advies over steekproefomvang verstrekt en rapportage maakt. 	</a:t>
          </a:r>
        </a:p>
        <a:p>
          <a:endParaRPr lang="nl-NL" sz="1100">
            <a:solidFill>
              <a:srgbClr val="FF0000"/>
            </a:solidFill>
            <a:effectLst/>
            <a:latin typeface="+mn-lt"/>
            <a:ea typeface="+mn-ea"/>
            <a:cs typeface="+mn-cs"/>
          </a:endParaRPr>
        </a:p>
        <a:p>
          <a:r>
            <a:rPr lang="nl-NL" sz="1100" b="1" i="1">
              <a:solidFill>
                <a:schemeClr val="dk1"/>
              </a:solidFill>
              <a:effectLst/>
              <a:latin typeface="+mn-lt"/>
              <a:ea typeface="+mn-ea"/>
              <a:cs typeface="+mn-cs"/>
            </a:rPr>
            <a:t>Beoordelingsprijs</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 </a:t>
          </a:r>
          <a:r>
            <a:rPr lang="nl-NL" sz="1100" b="0">
              <a:solidFill>
                <a:schemeClr val="dk1"/>
              </a:solidFill>
              <a:effectLst/>
              <a:latin typeface="+mn-lt"/>
              <a:ea typeface="+mn-ea"/>
              <a:cs typeface="+mn-cs"/>
            </a:rPr>
            <a:t>d</a:t>
          </a:r>
          <a:r>
            <a:rPr lang="nl-NL" sz="1100">
              <a:solidFill>
                <a:schemeClr val="dk1"/>
              </a:solidFill>
              <a:effectLst/>
              <a:latin typeface="+mn-lt"/>
              <a:ea typeface="+mn-ea"/>
              <a:cs typeface="+mn-cs"/>
            </a:rPr>
            <a:t>e beoordelingsprijs wordt gevormd door de som van de gewogen tarieven van de genoemde prijscomponenten in het tabblad Gewogen</a:t>
          </a:r>
          <a:r>
            <a:rPr lang="nl-NL" sz="1100" baseline="0">
              <a:solidFill>
                <a:schemeClr val="dk1"/>
              </a:solidFill>
              <a:effectLst/>
              <a:latin typeface="+mn-lt"/>
              <a:ea typeface="+mn-ea"/>
              <a:cs typeface="+mn-cs"/>
            </a:rPr>
            <a:t> t</a:t>
          </a:r>
          <a:r>
            <a:rPr lang="nl-NL" sz="1100">
              <a:solidFill>
                <a:schemeClr val="dk1"/>
              </a:solidFill>
              <a:effectLst/>
              <a:latin typeface="+mn-lt"/>
              <a:ea typeface="+mn-ea"/>
              <a:cs typeface="+mn-cs"/>
            </a:rPr>
            <a:t>arieven tot de Fictief gewogen totaalprijs.</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1" i="0" strike="noStrike"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E279-ACFA-44C7-9085-ED3E3B5B1DE5}">
  <dimension ref="B1:N62"/>
  <sheetViews>
    <sheetView tabSelected="1" topLeftCell="A3" workbookViewId="0">
      <selection activeCell="A6" sqref="A1:XFD1048576"/>
    </sheetView>
  </sheetViews>
  <sheetFormatPr defaultRowHeight="14.5" x14ac:dyDescent="0.35"/>
  <cols>
    <col min="1" max="1" width="3.6328125" customWidth="1"/>
    <col min="2" max="2" width="63.36328125" customWidth="1"/>
    <col min="3" max="3" width="42.6328125" customWidth="1"/>
    <col min="4" max="4" width="20.6328125" customWidth="1"/>
    <col min="5" max="5" width="24.453125" customWidth="1"/>
    <col min="6" max="6" width="20.6328125" customWidth="1"/>
    <col min="7" max="7" width="16.6328125" customWidth="1"/>
    <col min="8" max="12" width="16.6328125" style="13" customWidth="1"/>
    <col min="13" max="13" width="13.36328125" style="13" bestFit="1" customWidth="1"/>
    <col min="14" max="14" width="20.453125" style="13" customWidth="1"/>
  </cols>
  <sheetData>
    <row r="1" spans="2:7" ht="19.5" x14ac:dyDescent="0.35">
      <c r="B1" s="12" t="s">
        <v>0</v>
      </c>
      <c r="C1" s="12"/>
      <c r="D1" s="12"/>
      <c r="E1" s="12"/>
      <c r="G1" s="12"/>
    </row>
    <row r="5" spans="2:7" x14ac:dyDescent="0.35">
      <c r="C5" t="s">
        <v>1</v>
      </c>
    </row>
    <row r="15" spans="2:7" ht="62.25" customHeight="1" x14ac:dyDescent="0.35"/>
    <row r="38" spans="2:14" x14ac:dyDescent="0.35">
      <c r="H38"/>
      <c r="I38"/>
    </row>
    <row r="39" spans="2:14" x14ac:dyDescent="0.35">
      <c r="H39"/>
      <c r="I39"/>
    </row>
    <row r="40" spans="2:14" s="14" customFormat="1" x14ac:dyDescent="0.35">
      <c r="B40"/>
      <c r="C40"/>
      <c r="D40"/>
      <c r="E40"/>
      <c r="F40"/>
      <c r="G40" s="51" t="s">
        <v>2</v>
      </c>
      <c r="H40" s="52"/>
      <c r="I40" s="53"/>
      <c r="J40" s="13"/>
      <c r="M40"/>
    </row>
    <row r="41" spans="2:14" x14ac:dyDescent="0.35">
      <c r="G41" s="54" t="s">
        <v>3</v>
      </c>
      <c r="H41" s="55"/>
      <c r="I41" s="56"/>
      <c r="M41"/>
      <c r="N41"/>
    </row>
    <row r="42" spans="2:14" ht="30" customHeight="1" x14ac:dyDescent="0.35">
      <c r="G42" s="57" t="s">
        <v>4</v>
      </c>
      <c r="H42" s="58"/>
      <c r="I42" s="59"/>
      <c r="M42"/>
      <c r="N42"/>
    </row>
    <row r="43" spans="2:14" x14ac:dyDescent="0.35">
      <c r="H43"/>
      <c r="I43"/>
      <c r="M43"/>
      <c r="N43"/>
    </row>
    <row r="44" spans="2:14" x14ac:dyDescent="0.35">
      <c r="H44"/>
      <c r="I44"/>
      <c r="M44"/>
      <c r="N44"/>
    </row>
    <row r="45" spans="2:14" ht="28.5" customHeight="1" x14ac:dyDescent="0.35">
      <c r="H45"/>
      <c r="I45"/>
      <c r="M45"/>
      <c r="N45"/>
    </row>
    <row r="46" spans="2:14" x14ac:dyDescent="0.35">
      <c r="H46"/>
      <c r="I46"/>
      <c r="M46"/>
      <c r="N46"/>
    </row>
    <row r="47" spans="2:14" x14ac:dyDescent="0.35">
      <c r="H47"/>
      <c r="I47"/>
      <c r="M47"/>
      <c r="N47"/>
    </row>
    <row r="48" spans="2:14" x14ac:dyDescent="0.35">
      <c r="H48"/>
      <c r="I48"/>
      <c r="M48"/>
      <c r="N48"/>
    </row>
    <row r="49" spans="6:14" x14ac:dyDescent="0.35">
      <c r="H49"/>
      <c r="I49"/>
      <c r="M49"/>
      <c r="N49"/>
    </row>
    <row r="50" spans="6:14" x14ac:dyDescent="0.35">
      <c r="H50"/>
      <c r="I50"/>
      <c r="M50"/>
      <c r="N50"/>
    </row>
    <row r="51" spans="6:14" x14ac:dyDescent="0.35">
      <c r="H51"/>
      <c r="I51"/>
      <c r="M51"/>
      <c r="N51"/>
    </row>
    <row r="52" spans="6:14" x14ac:dyDescent="0.35">
      <c r="H52"/>
      <c r="I52"/>
      <c r="M52"/>
      <c r="N52"/>
    </row>
    <row r="53" spans="6:14" x14ac:dyDescent="0.35">
      <c r="H53"/>
      <c r="I53"/>
      <c r="M53"/>
      <c r="N53"/>
    </row>
    <row r="54" spans="6:14" x14ac:dyDescent="0.35">
      <c r="H54"/>
      <c r="I54"/>
      <c r="M54"/>
      <c r="N54"/>
    </row>
    <row r="55" spans="6:14" x14ac:dyDescent="0.35">
      <c r="H55"/>
      <c r="I55"/>
      <c r="M55"/>
      <c r="N55"/>
    </row>
    <row r="56" spans="6:14" x14ac:dyDescent="0.35">
      <c r="H56"/>
      <c r="I56"/>
      <c r="M56"/>
      <c r="N56"/>
    </row>
    <row r="57" spans="6:14" x14ac:dyDescent="0.35">
      <c r="H57"/>
      <c r="I57"/>
      <c r="M57"/>
      <c r="N57"/>
    </row>
    <row r="58" spans="6:14" x14ac:dyDescent="0.35">
      <c r="H58"/>
      <c r="I58"/>
      <c r="M58"/>
      <c r="N58"/>
    </row>
    <row r="59" spans="6:14" x14ac:dyDescent="0.35">
      <c r="H59"/>
      <c r="I59"/>
      <c r="M59"/>
      <c r="N59"/>
    </row>
    <row r="60" spans="6:14" x14ac:dyDescent="0.35">
      <c r="F60" s="13"/>
      <c r="G60" s="13"/>
      <c r="M60"/>
      <c r="N60"/>
    </row>
    <row r="61" spans="6:14" x14ac:dyDescent="0.35">
      <c r="F61" s="13"/>
      <c r="G61" s="13"/>
      <c r="M61"/>
      <c r="N61"/>
    </row>
    <row r="62" spans="6:14" x14ac:dyDescent="0.35">
      <c r="M62"/>
    </row>
  </sheetData>
  <sheetProtection algorithmName="SHA-512" hashValue="/ZbFkmVPjBcdxQxcJ16y78LNpauWc/VtIvDGcz4DYfc8M9uKPY9hxsDa2pTfai4DbV079Vfl+7kX6VWbXoYbaw==" saltValue="luyGnrw9ivaJJIkKP7rvCw==" spinCount="100000" sheet="1" objects="1" scenarios="1"/>
  <mergeCells count="3">
    <mergeCell ref="G40:I40"/>
    <mergeCell ref="G41:I41"/>
    <mergeCell ref="G42:I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E14C-655E-41F0-985B-F25975ABB341}">
  <dimension ref="B1:P34"/>
  <sheetViews>
    <sheetView topLeftCell="A3" workbookViewId="0">
      <selection activeCell="E34" sqref="E34"/>
    </sheetView>
  </sheetViews>
  <sheetFormatPr defaultRowHeight="14.5" x14ac:dyDescent="0.35"/>
  <cols>
    <col min="1" max="1" width="2.453125" customWidth="1"/>
    <col min="2" max="2" width="48" bestFit="1" customWidth="1"/>
    <col min="3" max="3" width="19" customWidth="1"/>
    <col min="4" max="8" width="14.36328125" customWidth="1"/>
    <col min="9" max="9" width="10" bestFit="1" customWidth="1"/>
    <col min="11" max="11" width="11.453125" bestFit="1" customWidth="1"/>
    <col min="12" max="12" width="12.453125" bestFit="1" customWidth="1"/>
    <col min="13" max="15" width="11.453125" bestFit="1" customWidth="1"/>
  </cols>
  <sheetData>
    <row r="1" spans="2:16" x14ac:dyDescent="0.35">
      <c r="B1" t="s">
        <v>5</v>
      </c>
      <c r="C1" s="42"/>
    </row>
    <row r="2" spans="2:16" x14ac:dyDescent="0.35">
      <c r="B2" s="43">
        <v>46140</v>
      </c>
    </row>
    <row r="3" spans="2:16" ht="15" thickBot="1" x14ac:dyDescent="0.4">
      <c r="B3" s="43"/>
    </row>
    <row r="4" spans="2:16" x14ac:dyDescent="0.35">
      <c r="B4" s="1"/>
      <c r="C4" s="2" t="s">
        <v>6</v>
      </c>
      <c r="D4" s="2" t="s">
        <v>7</v>
      </c>
      <c r="E4" s="3" t="s">
        <v>8</v>
      </c>
    </row>
    <row r="5" spans="2:16" ht="23" x14ac:dyDescent="0.35">
      <c r="B5" s="4" t="s">
        <v>9</v>
      </c>
      <c r="C5" s="41"/>
      <c r="D5" s="19">
        <v>7</v>
      </c>
      <c r="E5" s="17">
        <f>C5*D5</f>
        <v>0</v>
      </c>
      <c r="G5" s="28"/>
    </row>
    <row r="6" spans="2:16" ht="23" x14ac:dyDescent="0.35">
      <c r="B6" s="4" t="s">
        <v>10</v>
      </c>
      <c r="C6" s="41"/>
      <c r="D6" s="19">
        <v>40</v>
      </c>
      <c r="E6" s="17">
        <f>C6*D6</f>
        <v>0</v>
      </c>
      <c r="G6" s="28"/>
    </row>
    <row r="7" spans="2:16" ht="15" thickBot="1" x14ac:dyDescent="0.4"/>
    <row r="8" spans="2:16" ht="31" customHeight="1" x14ac:dyDescent="0.35">
      <c r="B8" s="62" t="s">
        <v>11</v>
      </c>
      <c r="C8" s="64" t="s">
        <v>12</v>
      </c>
      <c r="D8" s="82" t="s">
        <v>13</v>
      </c>
      <c r="E8" s="83"/>
      <c r="F8" s="66" t="s">
        <v>14</v>
      </c>
      <c r="G8" s="60" t="s">
        <v>8</v>
      </c>
    </row>
    <row r="9" spans="2:16" s="6" customFormat="1" ht="29" x14ac:dyDescent="0.35">
      <c r="B9" s="63"/>
      <c r="C9" s="65"/>
      <c r="D9" s="5" t="s">
        <v>15</v>
      </c>
      <c r="E9" s="5" t="s">
        <v>16</v>
      </c>
      <c r="F9" s="67"/>
      <c r="G9" s="61"/>
    </row>
    <row r="10" spans="2:16" x14ac:dyDescent="0.35">
      <c r="B10" s="21" t="s">
        <v>17</v>
      </c>
      <c r="C10" s="22" t="s">
        <v>18</v>
      </c>
      <c r="D10" s="38"/>
      <c r="E10" s="38"/>
      <c r="F10" s="16">
        <v>1250</v>
      </c>
      <c r="G10" s="29">
        <f>(D10*F10)+(E10*F10)</f>
        <v>0</v>
      </c>
      <c r="H10" s="7"/>
      <c r="I10" s="27"/>
      <c r="J10" s="7"/>
      <c r="K10" s="7"/>
      <c r="L10" s="7"/>
      <c r="M10" s="7"/>
    </row>
    <row r="11" spans="2:16" x14ac:dyDescent="0.35">
      <c r="B11" s="21" t="s">
        <v>19</v>
      </c>
      <c r="C11" s="22" t="s">
        <v>20</v>
      </c>
      <c r="D11" s="38"/>
      <c r="E11" s="38"/>
      <c r="F11" s="16">
        <v>1250</v>
      </c>
      <c r="G11" s="29">
        <f t="shared" ref="G11:G13" si="0">(D11*F11)+(E11*F11)</f>
        <v>0</v>
      </c>
      <c r="H11" s="7"/>
      <c r="I11" s="27"/>
      <c r="J11" s="7"/>
      <c r="K11" s="7"/>
      <c r="L11" s="7"/>
      <c r="M11" s="7"/>
    </row>
    <row r="12" spans="2:16" x14ac:dyDescent="0.35">
      <c r="B12" s="21" t="s">
        <v>21</v>
      </c>
      <c r="C12" s="22" t="s">
        <v>22</v>
      </c>
      <c r="D12" s="38"/>
      <c r="E12" s="38"/>
      <c r="F12" s="16">
        <v>500</v>
      </c>
      <c r="G12" s="29">
        <f t="shared" si="0"/>
        <v>0</v>
      </c>
      <c r="H12" s="7"/>
      <c r="I12" s="27"/>
      <c r="J12" s="7"/>
      <c r="K12" s="7"/>
      <c r="L12" s="7"/>
      <c r="M12" s="7"/>
    </row>
    <row r="13" spans="2:16" ht="15" thickBot="1" x14ac:dyDescent="0.4">
      <c r="B13" s="23" t="s">
        <v>23</v>
      </c>
      <c r="C13" s="24" t="s">
        <v>24</v>
      </c>
      <c r="D13" s="39"/>
      <c r="E13" s="39"/>
      <c r="F13" s="18">
        <v>500</v>
      </c>
      <c r="G13" s="29">
        <f t="shared" si="0"/>
        <v>0</v>
      </c>
      <c r="H13" s="7"/>
      <c r="I13" s="27"/>
      <c r="J13" s="7"/>
      <c r="K13" s="7"/>
      <c r="L13" s="7"/>
      <c r="M13" s="7"/>
    </row>
    <row r="14" spans="2:16" ht="15" thickBot="1" x14ac:dyDescent="0.4">
      <c r="B14" s="8"/>
      <c r="J14" s="27"/>
      <c r="M14" s="7"/>
      <c r="O14" s="7"/>
      <c r="P14" s="7"/>
    </row>
    <row r="15" spans="2:16" ht="14.5" customHeight="1" thickBot="1" x14ac:dyDescent="0.4">
      <c r="B15" s="68" t="s">
        <v>11</v>
      </c>
      <c r="C15" s="70" t="s">
        <v>12</v>
      </c>
      <c r="D15" s="79" t="s">
        <v>25</v>
      </c>
      <c r="E15" s="80"/>
      <c r="F15" s="81"/>
      <c r="G15" s="44"/>
      <c r="J15" s="27"/>
      <c r="L15" s="7"/>
      <c r="N15" s="7"/>
      <c r="O15" s="7"/>
    </row>
    <row r="16" spans="2:16" ht="29" x14ac:dyDescent="0.35">
      <c r="B16" s="69"/>
      <c r="C16" s="71"/>
      <c r="D16" s="15" t="s">
        <v>15</v>
      </c>
      <c r="E16" s="15" t="s">
        <v>16</v>
      </c>
      <c r="F16" s="45" t="s">
        <v>26</v>
      </c>
      <c r="G16" s="44" t="s">
        <v>8</v>
      </c>
      <c r="I16" s="27"/>
      <c r="K16" s="7"/>
      <c r="M16" s="7"/>
      <c r="N16" s="7"/>
    </row>
    <row r="17" spans="2:15" x14ac:dyDescent="0.35">
      <c r="B17" s="21" t="s">
        <v>17</v>
      </c>
      <c r="C17" s="22" t="s">
        <v>18</v>
      </c>
      <c r="D17" s="38"/>
      <c r="E17" s="38"/>
      <c r="F17" s="19">
        <v>100</v>
      </c>
      <c r="G17" s="17">
        <f>(D17*F17)+(E17*F17)</f>
        <v>0</v>
      </c>
      <c r="H17" s="7"/>
      <c r="I17" s="27"/>
      <c r="K17" s="7"/>
      <c r="M17" s="7"/>
      <c r="N17" s="7"/>
    </row>
    <row r="18" spans="2:15" x14ac:dyDescent="0.35">
      <c r="B18" s="21" t="s">
        <v>19</v>
      </c>
      <c r="C18" s="22" t="s">
        <v>20</v>
      </c>
      <c r="D18" s="38"/>
      <c r="E18" s="38"/>
      <c r="F18" s="19">
        <v>90</v>
      </c>
      <c r="G18" s="17">
        <f t="shared" ref="G18:G20" si="1">(D18*F18)+(E18*F18)</f>
        <v>0</v>
      </c>
      <c r="I18" s="27"/>
      <c r="K18" s="7"/>
      <c r="M18" s="7"/>
      <c r="N18" s="7"/>
    </row>
    <row r="19" spans="2:15" x14ac:dyDescent="0.35">
      <c r="B19" s="21" t="s">
        <v>21</v>
      </c>
      <c r="C19" s="22" t="s">
        <v>22</v>
      </c>
      <c r="D19" s="38"/>
      <c r="E19" s="38"/>
      <c r="F19" s="19">
        <v>30</v>
      </c>
      <c r="G19" s="17">
        <f t="shared" si="1"/>
        <v>0</v>
      </c>
      <c r="I19" s="27"/>
      <c r="K19" s="7"/>
      <c r="M19" s="7"/>
      <c r="N19" s="7"/>
    </row>
    <row r="20" spans="2:15" ht="15" thickBot="1" x14ac:dyDescent="0.4">
      <c r="B20" s="23" t="s">
        <v>23</v>
      </c>
      <c r="C20" s="24" t="s">
        <v>24</v>
      </c>
      <c r="D20" s="39"/>
      <c r="E20" s="39"/>
      <c r="F20" s="20">
        <v>24</v>
      </c>
      <c r="G20" s="17">
        <f t="shared" si="1"/>
        <v>0</v>
      </c>
      <c r="I20" s="27"/>
      <c r="K20" s="7"/>
      <c r="M20" s="7"/>
      <c r="N20" s="7"/>
    </row>
    <row r="21" spans="2:15" ht="15" thickBot="1" x14ac:dyDescent="0.4">
      <c r="B21" s="8"/>
      <c r="G21" s="11"/>
      <c r="L21" s="7"/>
      <c r="N21" s="7"/>
      <c r="O21" s="7"/>
    </row>
    <row r="22" spans="2:15" ht="14.5" customHeight="1" thickBot="1" x14ac:dyDescent="0.4">
      <c r="B22" s="72" t="s">
        <v>11</v>
      </c>
      <c r="C22" s="74" t="s">
        <v>12</v>
      </c>
      <c r="D22" s="76" t="s">
        <v>27</v>
      </c>
      <c r="E22" s="77"/>
      <c r="F22" s="78"/>
      <c r="G22" s="46"/>
    </row>
    <row r="23" spans="2:15" ht="29" x14ac:dyDescent="0.35">
      <c r="B23" s="73"/>
      <c r="C23" s="75"/>
      <c r="D23" s="49" t="s">
        <v>28</v>
      </c>
      <c r="E23" s="50" t="s">
        <v>29</v>
      </c>
      <c r="F23" s="47" t="s">
        <v>30</v>
      </c>
      <c r="G23" s="48" t="s">
        <v>8</v>
      </c>
    </row>
    <row r="24" spans="2:15" x14ac:dyDescent="0.35">
      <c r="B24" s="21" t="s">
        <v>17</v>
      </c>
      <c r="C24" s="22" t="s">
        <v>18</v>
      </c>
      <c r="D24" s="38"/>
      <c r="E24" s="38"/>
      <c r="F24" s="19">
        <v>33</v>
      </c>
      <c r="G24" s="17">
        <f>(D24*F24)+(E24*F24)</f>
        <v>0</v>
      </c>
    </row>
    <row r="25" spans="2:15" x14ac:dyDescent="0.35">
      <c r="B25" s="21" t="s">
        <v>19</v>
      </c>
      <c r="C25" s="22" t="s">
        <v>20</v>
      </c>
      <c r="D25" s="38"/>
      <c r="E25" s="38"/>
      <c r="F25" s="19">
        <v>30</v>
      </c>
      <c r="G25" s="17">
        <f t="shared" ref="G25:G27" si="2">(D25*F25)+(E25*F25)</f>
        <v>0</v>
      </c>
      <c r="I25" s="7"/>
      <c r="J25" s="9"/>
      <c r="K25" s="7"/>
    </row>
    <row r="26" spans="2:15" x14ac:dyDescent="0.35">
      <c r="B26" s="21" t="s">
        <v>21</v>
      </c>
      <c r="C26" s="22" t="s">
        <v>22</v>
      </c>
      <c r="D26" s="38"/>
      <c r="E26" s="38"/>
      <c r="F26" s="19">
        <v>10</v>
      </c>
      <c r="G26" s="17">
        <f t="shared" si="2"/>
        <v>0</v>
      </c>
    </row>
    <row r="27" spans="2:15" ht="15" thickBot="1" x14ac:dyDescent="0.4">
      <c r="B27" s="23" t="s">
        <v>23</v>
      </c>
      <c r="C27" s="24" t="s">
        <v>24</v>
      </c>
      <c r="D27" s="39"/>
      <c r="E27" s="38"/>
      <c r="F27" s="20">
        <v>7</v>
      </c>
      <c r="G27" s="17">
        <f t="shared" si="2"/>
        <v>0</v>
      </c>
    </row>
    <row r="30" spans="2:15" ht="15" thickBot="1" x14ac:dyDescent="0.4"/>
    <row r="31" spans="2:15" x14ac:dyDescent="0.35">
      <c r="B31" s="34" t="s">
        <v>31</v>
      </c>
      <c r="C31" s="30" t="s">
        <v>32</v>
      </c>
      <c r="D31" s="30" t="s">
        <v>7</v>
      </c>
      <c r="E31" s="31" t="s">
        <v>8</v>
      </c>
      <c r="G31" s="25"/>
    </row>
    <row r="32" spans="2:15" x14ac:dyDescent="0.35">
      <c r="B32" s="35" t="s">
        <v>33</v>
      </c>
      <c r="C32" s="40"/>
      <c r="D32" s="32">
        <v>175</v>
      </c>
      <c r="E32" s="29">
        <f>C32*D32</f>
        <v>0</v>
      </c>
      <c r="F32" s="26"/>
      <c r="G32" s="11"/>
      <c r="H32" s="11"/>
    </row>
    <row r="33" spans="2:8" ht="15" thickBot="1" x14ac:dyDescent="0.4">
      <c r="B33" s="36" t="s">
        <v>34</v>
      </c>
      <c r="C33" s="39"/>
      <c r="D33" s="18">
        <v>320</v>
      </c>
      <c r="E33" s="33">
        <f>C33*D33</f>
        <v>0</v>
      </c>
      <c r="G33" s="11"/>
      <c r="H33" s="11"/>
    </row>
    <row r="34" spans="2:8" ht="92.5" thickBot="1" x14ac:dyDescent="0.4">
      <c r="F34" s="14"/>
      <c r="G34" s="37" t="s">
        <v>35</v>
      </c>
      <c r="H34" s="10">
        <f>SUM(E5:E6)+SUM(G10:G13)+SUM(G17:G20)+SUM(G24:G27)+SUM(E32:E33)</f>
        <v>0</v>
      </c>
    </row>
  </sheetData>
  <sheetProtection algorithmName="SHA-512" hashValue="YQmZ59TA/WDpCwTos7J9v5+vQiUaPrJCbtMJlQFMsjJYFid4QFZXGNyOC2wd6DXycD4EPtjrHW7B6m5Mld+uFA==" saltValue="vjhztoxSjanXbZgl1Aadmw==" spinCount="100000" sheet="1" objects="1" scenarios="1"/>
  <protectedRanges>
    <protectedRange algorithmName="SHA-512" hashValue="pxrNlcE1BC0ym501a4bGhpt592a2UmSBH2gCLHpr6EqBGVpocJNsEGQE4DK9Aa6ic9To+c7XJ612kkvZNbAOHg==" saltValue="XRJqyzXx+uG+QamQAD8YSg==" spinCount="100000" sqref="B4:E4 D5:E6 B5:B6 B8:G9 B10:C13 B15:C20 G16 B31:B33 D31:E33 G34:H34 B1:B2 B22:C27 D22:G23 F24:G27 D15:F16 F17:G20 F10:G13" name="Respondentenwerving"/>
  </protectedRanges>
  <mergeCells count="11">
    <mergeCell ref="B22:B23"/>
    <mergeCell ref="C22:C23"/>
    <mergeCell ref="D22:F22"/>
    <mergeCell ref="D15:F15"/>
    <mergeCell ref="D8:E8"/>
    <mergeCell ref="G8:G9"/>
    <mergeCell ref="B8:B9"/>
    <mergeCell ref="C8:C9"/>
    <mergeCell ref="F8:F9"/>
    <mergeCell ref="B15:B16"/>
    <mergeCell ref="C15: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80328889579041BB3AB6BBFDF74AF1" ma:contentTypeVersion="0" ma:contentTypeDescription="Een nieuw document maken." ma:contentTypeScope="" ma:versionID="8b986a732759c376f826271d80926de1">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30CC4F-CCE8-44C8-B2A2-FA2347710DB9}">
  <ds:schemaRefs>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8B8EB06-760A-489B-85EB-78286C841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535B2B1-EE64-483D-AA8B-3F5603A41D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Tarieven</vt:lpstr>
      <vt:lpstr>Tarieven!Synergynummer</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Verhage, Mischa</dc:creator>
  <cp:keywords/>
  <dc:description/>
  <cp:lastModifiedBy>Verhage, Mischa</cp:lastModifiedBy>
  <cp:revision/>
  <dcterms:created xsi:type="dcterms:W3CDTF">2026-04-01T08:22:17Z</dcterms:created>
  <dcterms:modified xsi:type="dcterms:W3CDTF">2026-04-28T06:08:24Z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0x010100EB80328889579041BB3AB6BBFDF74AF1</vt:lpwstr>
  </property>
</Properties>
</file>