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tichtsevecht.sharepoint.com/sites/PRJ_AanbestedingPost/Shared Documents/General/2. Aanbestedingsdocumenten/"/>
    </mc:Choice>
  </mc:AlternateContent>
  <xr:revisionPtr revIDLastSave="562" documentId="14_{2330FA04-8ECC-45D8-B882-834C8662EF47}" xr6:coauthVersionLast="47" xr6:coauthVersionMax="47" xr10:uidLastSave="{4A592FCD-44CD-412F-A58A-597A62D963BB}"/>
  <bookViews>
    <workbookView xWindow="17640" yWindow="1490" windowWidth="18560" windowHeight="17900" activeTab="1" xr2:uid="{08D5D483-FCC5-4B10-9D49-8F4693DDBE2F}"/>
  </bookViews>
  <sheets>
    <sheet name="Invulinstructie" sheetId="6" r:id="rId1"/>
    <sheet name="Prijzenblad perceel 1" sheetId="1" r:id="rId2"/>
    <sheet name="Specificaties perceel 1" sheetId="5" r:id="rId3"/>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 l="1"/>
  <c r="J8" i="1"/>
  <c r="J7" i="1"/>
  <c r="J32" i="1"/>
  <c r="J33" i="1"/>
  <c r="J38" i="1"/>
  <c r="J19" i="1"/>
  <c r="J11" i="1"/>
  <c r="J12" i="1"/>
  <c r="J14" i="1"/>
  <c r="J15" i="1"/>
  <c r="J16" i="1"/>
  <c r="J17" i="1"/>
  <c r="J20" i="1"/>
  <c r="J21" i="1"/>
  <c r="J22" i="1"/>
  <c r="J28" i="1"/>
  <c r="J24" i="1"/>
  <c r="J25" i="1"/>
  <c r="J26" i="1"/>
  <c r="J40" i="1"/>
  <c r="J39" i="1"/>
  <c r="J34" i="1"/>
  <c r="J35" i="1"/>
  <c r="J36" i="1"/>
  <c r="J37" i="1"/>
  <c r="J41" i="1"/>
</calcChain>
</file>

<file path=xl/sharedStrings.xml><?xml version="1.0" encoding="utf-8"?>
<sst xmlns="http://schemas.openxmlformats.org/spreadsheetml/2006/main" count="110" uniqueCount="79">
  <si>
    <t>Briefpost</t>
  </si>
  <si>
    <t xml:space="preserve">Klein
</t>
  </si>
  <si>
    <t>Gewicht</t>
  </si>
  <si>
    <t xml:space="preserve">Standaard </t>
  </si>
  <si>
    <t>Vast</t>
  </si>
  <si>
    <t>Tarief Standaard</t>
  </si>
  <si>
    <t>Tarief Vast</t>
  </si>
  <si>
    <t>Totaal</t>
  </si>
  <si>
    <t>Min. partijgrootte: 250 stuks</t>
  </si>
  <si>
    <t>Klein 0-20 gr</t>
  </si>
  <si>
    <t>Klein 20-50 gr</t>
  </si>
  <si>
    <t>Groot</t>
  </si>
  <si>
    <t xml:space="preserve">Volume Standaard </t>
  </si>
  <si>
    <t>Volume Vast</t>
  </si>
  <si>
    <t>Volume Flex</t>
  </si>
  <si>
    <t>Tarief Flex</t>
  </si>
  <si>
    <t>Groot 0-50 gr</t>
  </si>
  <si>
    <t>Groot 50-100 gr</t>
  </si>
  <si>
    <t>Groot 100-350 gr</t>
  </si>
  <si>
    <t>Gemengd</t>
  </si>
  <si>
    <t>Gemiddeld gewicht</t>
  </si>
  <si>
    <t>Gemengd 0-20 gr</t>
  </si>
  <si>
    <t>Min. Orderbedrag: 30,00 euro</t>
  </si>
  <si>
    <t>Gemengd 20-50 gr</t>
  </si>
  <si>
    <t>Gemengd 50-100 gr</t>
  </si>
  <si>
    <t>Gemengd 100-350 gr</t>
  </si>
  <si>
    <t>Gemengd Extra*</t>
  </si>
  <si>
    <t>Volume Standaard (binnen 48 uur)</t>
  </si>
  <si>
    <t>Gemengd 0-50 gr</t>
  </si>
  <si>
    <t>Gemengd 350-2000 gr</t>
  </si>
  <si>
    <t>Speciaal*</t>
  </si>
  <si>
    <t>Speciaal 0-350 gr</t>
  </si>
  <si>
    <t>Speciaal 350-1000 gr</t>
  </si>
  <si>
    <t>Speciaal 1000-2000 gr</t>
  </si>
  <si>
    <t>Omschrijving</t>
  </si>
  <si>
    <t xml:space="preserve">Volume piekperiode) (totaal Gemengd Extra &amp; Speciaal) </t>
  </si>
  <si>
    <t>Tarief per zending</t>
  </si>
  <si>
    <t>Piektoeslag Gemengd Extra &amp; Speciaal (laatste 6 weken van het jaar)</t>
  </si>
  <si>
    <t>Overige diensten</t>
  </si>
  <si>
    <t>Fictief aantal</t>
  </si>
  <si>
    <t>Tarief per stuk</t>
  </si>
  <si>
    <t>Aangetekende Binnenlandse Post 24 uur</t>
  </si>
  <si>
    <t>Klein pakket 0-3 kg</t>
  </si>
  <si>
    <t>Pakket 10-23 kg</t>
  </si>
  <si>
    <t xml:space="preserve"> </t>
  </si>
  <si>
    <t>Toeslag ontzorging (Gemakspost) per brief</t>
  </si>
  <si>
    <t>Toeslag ontzorging (Gemakspost) per pakket / aangetekende brief</t>
  </si>
  <si>
    <t>Toeslag fysiek retourpost per stuk</t>
  </si>
  <si>
    <t>Klein</t>
  </si>
  <si>
    <t>Formaat: t/m C5
Verpakking: papier
Inhoud: papier
Uiterlijk: identiek
Gewicht: max. 50 gram
Dikte: max. 5 mm
Min. partijgrootte: 250 stuks</t>
  </si>
  <si>
    <t>Formaat: t/m C4
Verpakking: papier of folie
Inhoud: papier 
Uiterlijk: identiek
Gewicht: max. 350 gram
Dikte: max. 10 mm
Min. partijgrootte: 250 stuks</t>
  </si>
  <si>
    <t>Gemengd*</t>
  </si>
  <si>
    <t>Formaat: t/m C4
Verpakking: papier
Inhoud: alle soorten
Uiterlijk: klein en groot
Gewicht: max. 350 gram
*Min. Orderbedrag: 23,50 euro
Het tarief wordt bepaald door het aantal stuks en het gemiddelde gewicht per stuk van de partij</t>
  </si>
  <si>
    <t>Formaat: t/m C4
Verpakking: papier
Inhoud: alle soorten
Uiterlijk: klein, groot en speciaal
Gewicht: max. 2 kg
*Min. Orderbedrag: 23,50 euro
Het tarief wordt bepaald door het aantal stuks en het gemiddelde gewicht per stuk van de partij</t>
  </si>
  <si>
    <t>Speciaal</t>
  </si>
  <si>
    <t>Formaat: max. 380x265x32 mm
Verpakking: alle soorten of folie
Inhoud: alle soorten, ook gadgets
Uiterlijk: identiek
Gewicht: max. 2 kg
Min. partijgrootte: 250 stuks</t>
  </si>
  <si>
    <t>Haalservice per rit (uitgaande van 255 werkdagen per jaar) - tijdvenster 30 minuten, conform eis 2.5</t>
  </si>
  <si>
    <t>Dit tabblad maakt onlosmakelijk deel uit van de inschrijving op perceel 1 – Reguliere postverzending van de Europese openbare aanbesteding Postverzending van gemeente Stichtse Vecht. De opgegeven tarieven vormen de grondslag voor de financiële beoordeling van de inschrijving en maken na gunning onderdeel uit van de Raamovereenkomst perceel 1.
De opdracht betreft de dagelijkse verzorging van de reguliere poststromen van gemeente Stichtse Vecht, waaronder gesorteerde briefpost in verschillende gewichtsklassen en formaten, aangetekende zendingen en de bijbehorende haalservice. De tarieven dienen de volledige dienstverlening te dekken zoals beschreven in het Programma van Eisen (bijlage 2A) en de Raamovereenkomst perceel 1 (bijlage 5A).</t>
  </si>
  <si>
    <t>Invulinstructie</t>
  </si>
  <si>
    <t> Alle geel gemarkeerde cellen dienen door inschrijver te worden ingevuld. Het niet volledig invullen van het prijzenblad leidt tot een ongeldige inschrijving.</t>
  </si>
  <si>
    <t>De opmaak van het prijzenblad mag niet worden gewijzigd. Het zelfstandig wijzigen van de opmaak maakt de inschrijving onvergelijkbaar met andere inschrijvingen en leidt tot uitsluiting van de aanbestedingsprocedure.</t>
  </si>
  <si>
    <t>Alle opgegeven tarieven zijn exclusief btw en dienen te worden uitgedrukt in euro's, afgerond op twee decimalen achter de komma.</t>
  </si>
  <si>
    <t> Inschrijver dient reële en marktconforme tarieven op te geven. Een reële prijs betekent dat de prijs op werkelijkheid is gegrond en dat er een verband bestaat tussen de opgegeven tarieven en de kosten van de achterliggende dienstverlening. Het is niet toegestaan een prijs van € 0,00 op te geven, tenzij in dit prijzenblad uitdrukkelijk is aangegeven dat een nulprijs is toegestaan.</t>
  </si>
  <si>
    <t>De opgegeven tarieven dienen all-in te zijn. Dit betekent dat alle kosten die noodzakelijk zijn voor de uitvoering van de gevraagde dienstverlening zijn inbegrepen, waaronder verwerkings-, sorteer-, bezorg- en administratiekosten, tenzij in dit prijzenblad uitdrukkelijk anders is aangegeven.</t>
  </si>
  <si>
    <t>Voor de producten van perceel 1 - reguliere postverzending  'Gemengd Extra' en 'Speciaal' geldt gedurende de laatste zes weken van het kalenderjaar een piektoeslag. Inschrijver geeft het tarief van deze piektoeslag afzonderlijk op in de daarvoor bestemde cel.</t>
  </si>
  <si>
    <t> De in dit prijzenblad opgenomen volumes zijn gebaseerd op historische ervaringscijfers en dienen uitsluitend als grondslag voor de onderlinge vergelijking van inschrijvingen. Aan de genoemde volumes kunnen geen rechten of afnamegaranties worden ontleend.</t>
  </si>
  <si>
    <t>De opgegeven tarieven zijn gedurende de gestanddoeningstermijn van 90 kalenderdagen na de uiterste inschrijfdatum ongewijzigd van kracht.</t>
  </si>
  <si>
    <t>De opgegeven tarieven zijn vast gedurende het eerste contractjaar (2027). Indexering is voor het eerst mogelijk per 1 januari 2028, conform de in de Raamovereenkomst opgenomen indexeringssystematiek op basis van de NEA-index voor fijnmazige distributie, zoals jaarlijks vastgesteld door Panteia.</t>
  </si>
  <si>
    <t>Het prijzenblad dient rechtsgeldig te worden ondertekend door een persoon die blijkens het handelsregister, of op basis van een geldige volmacht, bevoegd is de inschrijver te vertegenwoordigen.</t>
  </si>
  <si>
    <t>Brievenbuspakje 0-2 kg</t>
  </si>
  <si>
    <t>Pakket 0-10 kg</t>
  </si>
  <si>
    <t>Specificaties reguliere postverzending</t>
  </si>
  <si>
    <t>Naam rechtsgeldig vertegenwoordiger</t>
  </si>
  <si>
    <t>Functie:</t>
  </si>
  <si>
    <t>Plaats en datum:</t>
  </si>
  <si>
    <t>Handtekening:</t>
  </si>
  <si>
    <t>Eindtotaal: totale fictieve inschrijfprijs</t>
  </si>
  <si>
    <t>Bijlage 3A - Prijzenblad perceel 1 Reguliere postverzending</t>
  </si>
  <si>
    <t xml:space="preserve">Aan de in dit prijzenblad opgenomen volumes kunnen geen rechten of afnamegaranties worden ontleend. De genoemde volumes zijn gebaseerd op historische ervaringscijfers (zwart gedrukte cijfers komen uit 2025) of zijn volledig fictief (rood gedrukte cijfers i.v.m. geen afname in 2025) en dienen uitsluitend als grondslag voor de onderlinge vergelijking van inschrijvingen. Alle tarieven zijn exclusief btw.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</si>
</sst>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164" formatCode="00.00.00.000"/>
  </numFmts>
  <fonts count="26" x14ac:knownFonts="1">
    <font>
      <sz val="11"/>
      <color theme="1"/>
      <name val="Aptos Narrow"/>
      <family val="2"/>
      <scheme val="minor"/>
    </font>
    <font>
      <sz val="11"/>
      <color theme="1"/>
      <name val="Arial"/>
      <family val="2"/>
    </font>
    <font>
      <sz val="11"/>
      <color theme="1"/>
      <name val="Arial"/>
      <family val="2"/>
    </font>
    <font>
      <sz val="11"/>
      <color theme="1"/>
      <name val="Arial"/>
      <family val="2"/>
    </font>
    <font>
      <b/>
      <sz val="10"/>
      <name val="Arial"/>
      <family val="2"/>
    </font>
    <font>
      <sz val="9"/>
      <name val="Arial"/>
      <family val="2"/>
    </font>
    <font>
      <i/>
      <sz val="9"/>
      <name val="Arial"/>
      <family val="2"/>
    </font>
    <font>
      <b/>
      <sz val="10"/>
      <color rgb="FF000000"/>
      <name val="Arial"/>
      <family val="2"/>
    </font>
    <font>
      <sz val="10"/>
      <color rgb="FF000000"/>
      <name val="Arial"/>
      <family val="2"/>
    </font>
    <font>
      <sz val="9"/>
      <color rgb="FF000000"/>
      <name val="Arial"/>
      <family val="2"/>
    </font>
    <font>
      <sz val="11"/>
      <color rgb="FF000000"/>
      <name val="Arial"/>
      <family val="2"/>
    </font>
    <font>
      <sz val="9"/>
      <color theme="1"/>
      <name val="Arial"/>
      <family val="2"/>
    </font>
    <font>
      <sz val="11"/>
      <color theme="1"/>
      <name val="Arial"/>
      <family val="2"/>
    </font>
    <font>
      <b/>
      <sz val="11"/>
      <color theme="0"/>
      <name val="Arial"/>
      <family val="2"/>
    </font>
    <font>
      <b/>
      <sz val="11"/>
      <color rgb="FF000000"/>
      <name val="Arial"/>
      <family val="2"/>
    </font>
    <font>
      <b/>
      <sz val="10"/>
      <color theme="0"/>
      <name val="Arial"/>
      <family val="2"/>
    </font>
    <font>
      <b/>
      <sz val="12"/>
      <color theme="0"/>
      <name val="Arial"/>
      <family val="2"/>
    </font>
    <font>
      <b/>
      <sz val="12"/>
      <color theme="3" tint="0.249977111117893"/>
      <name val="Arial"/>
      <family val="2"/>
    </font>
    <font>
      <sz val="9"/>
      <color rgb="FFFF0000"/>
      <name val="Arial"/>
      <family val="2"/>
    </font>
    <font>
      <b/>
      <sz val="11"/>
      <color theme="1"/>
      <name val="Aptos Narrow"/>
      <family val="2"/>
      <scheme val="minor"/>
    </font>
    <font>
      <i/>
      <sz val="10"/>
      <color rgb="FF000000"/>
      <name val="Arial"/>
      <family val="2"/>
    </font>
    <font>
      <sz val="10"/>
      <color theme="1"/>
      <name val="Arial"/>
      <family val="2"/>
    </font>
    <font>
      <b/>
      <sz val="16"/>
      <color rgb="FF000000"/>
      <name val="Arial"/>
      <family val="2"/>
    </font>
    <font>
      <b/>
      <i/>
      <sz val="12"/>
      <color theme="3" tint="0.249977111117893"/>
      <name val="Arial"/>
      <family val="2"/>
    </font>
    <font>
      <b/>
      <sz val="12"/>
      <color theme="1"/>
      <name val="Arial"/>
      <family val="2"/>
    </font>
    <font>
      <sz val="11"/>
      <color rgb="FFFF0000"/>
      <name val="Arial"/>
      <family val="2"/>
    </font>
  </fonts>
  <fills count="7">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3" tint="0.89999084444715716"/>
        <bgColor indexed="64"/>
      </patternFill>
    </fill>
    <fill>
      <patternFill patternType="solid">
        <fgColor rgb="FFFFFF9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82">
    <xf numFmtId="0" fontId="0" fillId="0" borderId="0" xfId="0"/>
    <xf numFmtId="0" fontId="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10" fillId="0" borderId="0" xfId="0" applyFont="1"/>
    <xf numFmtId="0" fontId="7" fillId="2" borderId="0" xfId="0" applyFont="1" applyFill="1" applyAlignment="1">
      <alignment horizontal="center" vertical="center"/>
    </xf>
    <xf numFmtId="8" fontId="5" fillId="2" borderId="0" xfId="0" applyNumberFormat="1" applyFont="1" applyFill="1" applyAlignment="1">
      <alignment horizontal="center" vertical="center"/>
    </xf>
    <xf numFmtId="0" fontId="8" fillId="0" borderId="0" xfId="0" applyFont="1"/>
    <xf numFmtId="0" fontId="10" fillId="0" borderId="0" xfId="0" applyFont="1" applyAlignment="1">
      <alignment horizontal="center"/>
    </xf>
    <xf numFmtId="0" fontId="12" fillId="0" borderId="0" xfId="0" applyFont="1"/>
    <xf numFmtId="0" fontId="15" fillId="4" borderId="1" xfId="0" applyFont="1" applyFill="1" applyBorder="1" applyAlignment="1">
      <alignment vertical="center"/>
    </xf>
    <xf numFmtId="0" fontId="15" fillId="4" borderId="5" xfId="0" applyFont="1" applyFill="1" applyBorder="1" applyAlignment="1">
      <alignment horizontal="center" vertical="center"/>
    </xf>
    <xf numFmtId="0" fontId="15" fillId="4" borderId="1" xfId="0" applyFont="1" applyFill="1" applyBorder="1" applyAlignment="1">
      <alignment horizontal="center" vertical="center"/>
    </xf>
    <xf numFmtId="0" fontId="5" fillId="5" borderId="1" xfId="0" applyFont="1" applyFill="1" applyBorder="1" applyAlignment="1">
      <alignment vertical="center"/>
    </xf>
    <xf numFmtId="0" fontId="15" fillId="4" borderId="5" xfId="0"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1" xfId="0" applyFont="1" applyFill="1" applyBorder="1" applyAlignment="1">
      <alignment horizontal="center" vertical="center"/>
    </xf>
    <xf numFmtId="8" fontId="5" fillId="6" borderId="1" xfId="0" applyNumberFormat="1" applyFont="1" applyFill="1" applyBorder="1" applyAlignment="1">
      <alignment horizontal="center" vertical="center"/>
    </xf>
    <xf numFmtId="8" fontId="5" fillId="5" borderId="1" xfId="0" applyNumberFormat="1" applyFont="1" applyFill="1" applyBorder="1" applyAlignment="1">
      <alignment horizontal="center" vertical="center"/>
    </xf>
    <xf numFmtId="8" fontId="5" fillId="6" borderId="6" xfId="0" applyNumberFormat="1" applyFont="1" applyFill="1" applyBorder="1" applyAlignment="1">
      <alignment horizontal="center" vertical="center"/>
    </xf>
    <xf numFmtId="0" fontId="10" fillId="5" borderId="6" xfId="0" applyFont="1" applyFill="1" applyBorder="1" applyAlignment="1">
      <alignment horizontal="center"/>
    </xf>
    <xf numFmtId="0" fontId="10" fillId="5" borderId="4" xfId="0" applyFont="1" applyFill="1" applyBorder="1" applyAlignment="1">
      <alignment horizontal="center"/>
    </xf>
    <xf numFmtId="0" fontId="10" fillId="5" borderId="1" xfId="0" applyFont="1" applyFill="1" applyBorder="1" applyAlignment="1">
      <alignment horizontal="center"/>
    </xf>
    <xf numFmtId="0" fontId="5" fillId="5" borderId="1" xfId="0" applyFont="1" applyFill="1" applyBorder="1" applyAlignment="1">
      <alignment vertical="center" wrapText="1"/>
    </xf>
    <xf numFmtId="0" fontId="17" fillId="0" borderId="0" xfId="0" applyFont="1"/>
    <xf numFmtId="0" fontId="5" fillId="5" borderId="2" xfId="0" applyFont="1" applyFill="1" applyBorder="1" applyAlignment="1">
      <alignment vertical="center"/>
    </xf>
    <xf numFmtId="8" fontId="5" fillId="6" borderId="2" xfId="0" applyNumberFormat="1" applyFont="1" applyFill="1" applyBorder="1" applyAlignment="1">
      <alignment horizontal="center" vertical="center"/>
    </xf>
    <xf numFmtId="0" fontId="15" fillId="4" borderId="1" xfId="0" applyFont="1" applyFill="1" applyBorder="1" applyAlignment="1">
      <alignment horizontal="center" vertical="center" wrapText="1"/>
    </xf>
    <xf numFmtId="0" fontId="14" fillId="0" borderId="7" xfId="0" applyFont="1" applyBorder="1" applyAlignment="1">
      <alignment horizontal="center" vertical="center"/>
    </xf>
    <xf numFmtId="8" fontId="5" fillId="5" borderId="4" xfId="0" applyNumberFormat="1" applyFont="1" applyFill="1" applyBorder="1" applyAlignment="1">
      <alignment horizontal="center" vertical="center"/>
    </xf>
    <xf numFmtId="8" fontId="13" fillId="3" borderId="1" xfId="0" applyNumberFormat="1" applyFont="1" applyFill="1" applyBorder="1" applyAlignment="1">
      <alignment horizontal="center"/>
    </xf>
    <xf numFmtId="0" fontId="16" fillId="0" borderId="0" xfId="0" applyFont="1"/>
    <xf numFmtId="0" fontId="15" fillId="4" borderId="1" xfId="0" applyFont="1" applyFill="1" applyBorder="1" applyAlignment="1">
      <alignment vertical="center" wrapText="1"/>
    </xf>
    <xf numFmtId="0" fontId="9" fillId="5" borderId="3" xfId="0" applyFont="1" applyFill="1" applyBorder="1" applyAlignment="1">
      <alignment vertical="center" wrapText="1"/>
    </xf>
    <xf numFmtId="0" fontId="9" fillId="5" borderId="4" xfId="0" applyFont="1" applyFill="1" applyBorder="1" applyAlignment="1">
      <alignment vertical="center" wrapText="1"/>
    </xf>
    <xf numFmtId="0" fontId="3" fillId="5" borderId="2" xfId="0" applyFont="1" applyFill="1" applyBorder="1" applyAlignment="1">
      <alignment vertical="center" wrapText="1"/>
    </xf>
    <xf numFmtId="8" fontId="9" fillId="6" borderId="1" xfId="0" applyNumberFormat="1" applyFont="1" applyFill="1" applyBorder="1" applyAlignment="1">
      <alignment horizontal="center" vertical="center"/>
    </xf>
    <xf numFmtId="8" fontId="9" fillId="6" borderId="1" xfId="0" applyNumberFormat="1" applyFont="1" applyFill="1" applyBorder="1" applyAlignment="1">
      <alignment horizontal="center"/>
    </xf>
    <xf numFmtId="0" fontId="3" fillId="0" borderId="0" xfId="0" applyFont="1"/>
    <xf numFmtId="0" fontId="9" fillId="0" borderId="0" xfId="0" applyFont="1" applyAlignment="1">
      <alignment horizontal="center"/>
    </xf>
    <xf numFmtId="0" fontId="9" fillId="0" borderId="0" xfId="0" applyFont="1" applyAlignment="1">
      <alignment horizontal="center" vertical="center"/>
    </xf>
    <xf numFmtId="0" fontId="19" fillId="0" borderId="0" xfId="0" applyFont="1"/>
    <xf numFmtId="0" fontId="0" fillId="0" borderId="0" xfId="0" applyAlignment="1">
      <alignment vertical="top"/>
    </xf>
    <xf numFmtId="0" fontId="2" fillId="5" borderId="1" xfId="0" applyFont="1" applyFill="1" applyBorder="1" applyAlignment="1">
      <alignment horizontal="center"/>
    </xf>
    <xf numFmtId="0" fontId="13" fillId="4" borderId="1" xfId="0" applyFont="1" applyFill="1" applyBorder="1" applyAlignment="1">
      <alignment vertical="center"/>
    </xf>
    <xf numFmtId="0" fontId="24" fillId="5" borderId="10" xfId="0" applyFont="1" applyFill="1" applyBorder="1" applyAlignment="1">
      <alignment vertical="top"/>
    </xf>
    <xf numFmtId="0" fontId="21" fillId="2" borderId="11" xfId="0" applyFont="1" applyFill="1" applyBorder="1" applyAlignment="1">
      <alignment vertical="top" wrapText="1"/>
    </xf>
    <xf numFmtId="0" fontId="21" fillId="2" borderId="12" xfId="0" applyFont="1" applyFill="1" applyBorder="1" applyAlignment="1">
      <alignment vertical="top" wrapText="1"/>
    </xf>
    <xf numFmtId="0" fontId="4" fillId="5" borderId="1" xfId="0" applyFont="1" applyFill="1" applyBorder="1" applyAlignment="1">
      <alignment vertical="center"/>
    </xf>
    <xf numFmtId="0" fontId="18" fillId="5" borderId="1" xfId="0" applyFont="1" applyFill="1" applyBorder="1" applyAlignment="1">
      <alignment horizontal="center" vertical="center"/>
    </xf>
    <xf numFmtId="0" fontId="25" fillId="5" borderId="4" xfId="0" applyFont="1" applyFill="1" applyBorder="1" applyAlignment="1">
      <alignment horizontal="center"/>
    </xf>
    <xf numFmtId="0" fontId="25" fillId="5" borderId="1" xfId="0" applyFont="1" applyFill="1" applyBorder="1" applyAlignment="1">
      <alignment horizontal="center"/>
    </xf>
    <xf numFmtId="0" fontId="1" fillId="5" borderId="1" xfId="0" applyFont="1" applyFill="1" applyBorder="1" applyAlignment="1">
      <alignment horizontal="center"/>
    </xf>
    <xf numFmtId="8" fontId="11" fillId="6" borderId="1" xfId="0" applyNumberFormat="1" applyFont="1" applyFill="1" applyBorder="1" applyAlignment="1">
      <alignment horizontal="center" vertical="center"/>
    </xf>
    <xf numFmtId="0" fontId="22" fillId="0" borderId="0" xfId="0" applyFont="1" applyAlignment="1">
      <alignment horizontal="left" vertical="center"/>
    </xf>
    <xf numFmtId="0" fontId="23" fillId="0" borderId="0" xfId="0" applyFont="1" applyAlignment="1">
      <alignment horizontal="left"/>
    </xf>
    <xf numFmtId="0" fontId="0" fillId="0" borderId="1" xfId="0" applyBorder="1" applyAlignment="1">
      <alignment horizontal="center" vertical="center"/>
    </xf>
    <xf numFmtId="0" fontId="16" fillId="3" borderId="0" xfId="0" applyFont="1" applyFill="1" applyAlignment="1">
      <alignment horizontal="center" vertical="center"/>
    </xf>
    <xf numFmtId="0" fontId="16" fillId="3" borderId="9" xfId="0" applyFont="1" applyFill="1" applyBorder="1" applyAlignment="1">
      <alignment horizontal="center" vertical="center"/>
    </xf>
    <xf numFmtId="0" fontId="11" fillId="5" borderId="2" xfId="0" applyFont="1" applyFill="1" applyBorder="1" applyAlignment="1">
      <alignment vertical="center" wrapText="1"/>
    </xf>
    <xf numFmtId="0" fontId="11" fillId="5" borderId="4" xfId="0" applyFont="1" applyFill="1" applyBorder="1" applyAlignment="1">
      <alignment vertical="center"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4" xfId="0" applyFont="1" applyFill="1" applyBorder="1" applyAlignment="1">
      <alignment vertical="center" wrapText="1"/>
    </xf>
    <xf numFmtId="0" fontId="8" fillId="0" borderId="0" xfId="0" applyFont="1"/>
    <xf numFmtId="0" fontId="8" fillId="0" borderId="0" xfId="0" applyFont="1" applyAlignment="1">
      <alignment horizontal="left" vertical="top" wrapText="1"/>
    </xf>
    <xf numFmtId="0" fontId="8" fillId="0" borderId="0" xfId="0" applyFont="1" applyAlignment="1">
      <alignment horizontal="left" vertical="top"/>
    </xf>
    <xf numFmtId="0" fontId="20" fillId="0" borderId="0" xfId="0" applyFont="1" applyAlignment="1">
      <alignment horizontal="left" vertical="top" wrapText="1"/>
    </xf>
    <xf numFmtId="0" fontId="17" fillId="0" borderId="0" xfId="0" applyFont="1" applyAlignment="1">
      <alignment horizontal="left"/>
    </xf>
    <xf numFmtId="0" fontId="15" fillId="4" borderId="1"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8" xfId="0" applyFont="1" applyFill="1" applyBorder="1" applyAlignment="1">
      <alignment horizontal="left" vertical="center" wrapText="1"/>
    </xf>
    <xf numFmtId="0" fontId="17" fillId="0" borderId="7" xfId="0" applyFont="1" applyBorder="1" applyAlignment="1">
      <alignment horizontal="left"/>
    </xf>
    <xf numFmtId="0" fontId="11" fillId="0" borderId="1" xfId="0" applyFont="1" applyBorder="1" applyAlignment="1">
      <alignment vertical="center" wrapText="1"/>
    </xf>
    <xf numFmtId="0" fontId="11" fillId="0" borderId="1" xfId="0" applyFont="1" applyBorder="1" applyAlignment="1">
      <alignment vertical="center"/>
    </xf>
    <xf numFmtId="0" fontId="11" fillId="0" borderId="1" xfId="0" applyFont="1" applyBorder="1" applyAlignment="1">
      <alignment vertical="top" wrapText="1"/>
    </xf>
    <xf numFmtId="0" fontId="11" fillId="0" borderId="1" xfId="0" applyFont="1" applyBorder="1" applyAlignment="1">
      <alignment vertical="top"/>
    </xf>
    <xf numFmtId="164" fontId="5" fillId="0" borderId="1" xfId="0" quotePrefix="1" applyNumberFormat="1" applyFont="1" applyBorder="1" applyAlignment="1">
      <alignment vertical="top" wrapText="1"/>
    </xf>
    <xf numFmtId="164" fontId="11" fillId="0" borderId="1" xfId="0" applyNumberFormat="1" applyFont="1" applyBorder="1" applyAlignment="1">
      <alignment vertical="top"/>
    </xf>
    <xf numFmtId="164" fontId="5" fillId="0" borderId="1" xfId="0" quotePrefix="1" applyNumberFormat="1" applyFont="1" applyBorder="1" applyAlignment="1">
      <alignment vertical="center" wrapText="1"/>
    </xf>
    <xf numFmtId="164" fontId="11" fillId="0" borderId="1" xfId="0" applyNumberFormat="1" applyFont="1" applyBorder="1" applyAlignment="1">
      <alignment vertical="center"/>
    </xf>
  </cellXfs>
  <cellStyles count="1">
    <cellStyle name="Standaard" xfId="0" builtinId="0"/>
  </cellStyles>
  <dxfs count="0"/>
  <tableStyles count="0" defaultTableStyle="TableStyleMedium2" defaultPivotStyle="PivotStyleLight16"/>
  <colors>
    <mruColors>
      <color rgb="FFFFF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276332</xdr:colOff>
      <xdr:row>0</xdr:row>
      <xdr:rowOff>31580</xdr:rowOff>
    </xdr:from>
    <xdr:to>
      <xdr:col>6</xdr:col>
      <xdr:colOff>26814</xdr:colOff>
      <xdr:row>2</xdr:row>
      <xdr:rowOff>464642</xdr:rowOff>
    </xdr:to>
    <xdr:pic>
      <xdr:nvPicPr>
        <xdr:cNvPr id="2" name="Afbeelding 1">
          <a:extLst>
            <a:ext uri="{FF2B5EF4-FFF2-40B4-BE49-F238E27FC236}">
              <a16:creationId xmlns:a16="http://schemas.microsoft.com/office/drawing/2014/main" id="{19E9699F-9F03-B5CA-4449-05B7EFF0FA24}"/>
            </a:ext>
          </a:extLst>
        </xdr:cNvPr>
        <xdr:cNvPicPr>
          <a:picLocks noChangeAspect="1"/>
        </xdr:cNvPicPr>
      </xdr:nvPicPr>
      <xdr:blipFill>
        <a:blip xmlns:r="http://schemas.openxmlformats.org/officeDocument/2006/relationships" r:embed="rId1"/>
        <a:stretch>
          <a:fillRect/>
        </a:stretch>
      </xdr:blipFill>
      <xdr:spPr>
        <a:xfrm>
          <a:off x="9223482" y="31580"/>
          <a:ext cx="2696882" cy="10045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740834</xdr:colOff>
      <xdr:row>1</xdr:row>
      <xdr:rowOff>218722</xdr:rowOff>
    </xdr:from>
    <xdr:to>
      <xdr:col>10</xdr:col>
      <xdr:colOff>1228</xdr:colOff>
      <xdr:row>2</xdr:row>
      <xdr:rowOff>1000440</xdr:rowOff>
    </xdr:to>
    <xdr:pic>
      <xdr:nvPicPr>
        <xdr:cNvPr id="2" name="Afbeelding 1">
          <a:extLst>
            <a:ext uri="{FF2B5EF4-FFF2-40B4-BE49-F238E27FC236}">
              <a16:creationId xmlns:a16="http://schemas.microsoft.com/office/drawing/2014/main" id="{8C185610-D86F-2559-853E-19FC55AE8DFE}"/>
            </a:ext>
          </a:extLst>
        </xdr:cNvPr>
        <xdr:cNvPicPr>
          <a:picLocks noChangeAspect="1"/>
        </xdr:cNvPicPr>
      </xdr:nvPicPr>
      <xdr:blipFill>
        <a:blip xmlns:r="http://schemas.openxmlformats.org/officeDocument/2006/relationships" r:embed="rId1"/>
        <a:stretch>
          <a:fillRect/>
        </a:stretch>
      </xdr:blipFill>
      <xdr:spPr>
        <a:xfrm>
          <a:off x="10802056" y="444500"/>
          <a:ext cx="2694282" cy="10027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166469</xdr:colOff>
      <xdr:row>1</xdr:row>
      <xdr:rowOff>47625</xdr:rowOff>
    </xdr:from>
    <xdr:to>
      <xdr:col>3</xdr:col>
      <xdr:colOff>564935</xdr:colOff>
      <xdr:row>4</xdr:row>
      <xdr:rowOff>216995</xdr:rowOff>
    </xdr:to>
    <xdr:pic>
      <xdr:nvPicPr>
        <xdr:cNvPr id="2" name="Afbeelding 1">
          <a:extLst>
            <a:ext uri="{FF2B5EF4-FFF2-40B4-BE49-F238E27FC236}">
              <a16:creationId xmlns:a16="http://schemas.microsoft.com/office/drawing/2014/main" id="{29F63067-4CC5-5C21-0BE8-A2864E22EF07}"/>
            </a:ext>
          </a:extLst>
        </xdr:cNvPr>
        <xdr:cNvPicPr>
          <a:picLocks noChangeAspect="1"/>
        </xdr:cNvPicPr>
      </xdr:nvPicPr>
      <xdr:blipFill>
        <a:blip xmlns:r="http://schemas.openxmlformats.org/officeDocument/2006/relationships" r:embed="rId1"/>
        <a:stretch>
          <a:fillRect/>
        </a:stretch>
      </xdr:blipFill>
      <xdr:spPr>
        <a:xfrm>
          <a:off x="5537511" y="227542"/>
          <a:ext cx="1867789" cy="698193"/>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56A14-E08B-4659-9C91-74B2AACBCDAD}">
  <dimension ref="B1:B12"/>
  <sheetViews>
    <sheetView workbookViewId="0">
      <selection activeCell="B14" sqref="B14"/>
    </sheetView>
  </sheetViews>
  <sheetFormatPr defaultRowHeight="14.5" x14ac:dyDescent="0.35"/>
  <cols>
    <col min="1" max="1" width="6.08203125" customWidth="1"/>
    <col min="2" max="2" width="106.08203125" style="43" customWidth="1"/>
  </cols>
  <sheetData>
    <row r="1" spans="2:2" ht="15" thickBot="1" x14ac:dyDescent="0.4"/>
    <row r="2" spans="2:2" ht="30.45" customHeight="1" thickBot="1" x14ac:dyDescent="0.4">
      <c r="B2" s="46" t="s">
        <v>58</v>
      </c>
    </row>
    <row r="3" spans="2:2" ht="50.15" customHeight="1" x14ac:dyDescent="0.35">
      <c r="B3" s="47" t="s">
        <v>59</v>
      </c>
    </row>
    <row r="4" spans="2:2" ht="50.15" customHeight="1" x14ac:dyDescent="0.35">
      <c r="B4" s="47" t="s">
        <v>60</v>
      </c>
    </row>
    <row r="5" spans="2:2" ht="33.950000000000003" customHeight="1" x14ac:dyDescent="0.35">
      <c r="B5" s="47" t="s">
        <v>61</v>
      </c>
    </row>
    <row r="6" spans="2:2" ht="50.15" customHeight="1" x14ac:dyDescent="0.35">
      <c r="B6" s="47" t="s">
        <v>63</v>
      </c>
    </row>
    <row r="7" spans="2:2" ht="50.15" customHeight="1" x14ac:dyDescent="0.35">
      <c r="B7" s="47" t="s">
        <v>62</v>
      </c>
    </row>
    <row r="8" spans="2:2" ht="50.15" customHeight="1" x14ac:dyDescent="0.35">
      <c r="B8" s="47" t="s">
        <v>64</v>
      </c>
    </row>
    <row r="9" spans="2:2" ht="50.15" customHeight="1" x14ac:dyDescent="0.35">
      <c r="B9" s="47" t="s">
        <v>65</v>
      </c>
    </row>
    <row r="10" spans="2:2" ht="50.15" customHeight="1" x14ac:dyDescent="0.35">
      <c r="B10" s="47" t="s">
        <v>66</v>
      </c>
    </row>
    <row r="11" spans="2:2" ht="50.15" customHeight="1" x14ac:dyDescent="0.35">
      <c r="B11" s="47" t="s">
        <v>67</v>
      </c>
    </row>
    <row r="12" spans="2:2" ht="50.15" customHeight="1" thickBot="1" x14ac:dyDescent="0.4">
      <c r="B12" s="48" t="s">
        <v>68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4BEC8-9F51-4605-A55F-7994C3F9665B}">
  <dimension ref="A1:R66"/>
  <sheetViews>
    <sheetView tabSelected="1" topLeftCell="E3" zoomScaleNormal="100" workbookViewId="0">
      <selection activeCell="L7" sqref="L7"/>
    </sheetView>
  </sheetViews>
  <sheetFormatPr defaultColWidth="8.6640625" defaultRowHeight="14.05" x14ac:dyDescent="0.3"/>
  <cols>
    <col min="1" max="1" width="3.4140625" style="10" customWidth="1"/>
    <col min="2" max="2" width="34.6640625" style="10" customWidth="1"/>
    <col min="3" max="3" width="21" style="10" customWidth="1"/>
    <col min="4" max="4" width="19.6640625" style="10" customWidth="1"/>
    <col min="5" max="5" width="17.6640625" style="10" customWidth="1"/>
    <col min="6" max="6" width="11.6640625" style="10" bestFit="1" customWidth="1"/>
    <col min="7" max="7" width="18.08203125" style="10" customWidth="1"/>
    <col min="8" max="8" width="12" style="10" customWidth="1"/>
    <col min="9" max="9" width="10.33203125" style="10" customWidth="1"/>
    <col min="10" max="10" width="21.33203125" style="10" customWidth="1"/>
    <col min="11" max="16384" width="8.6640625" style="10"/>
  </cols>
  <sheetData>
    <row r="1" spans="1:18" ht="17.399999999999999" customHeight="1" x14ac:dyDescent="0.3">
      <c r="A1" s="5"/>
      <c r="B1" s="55" t="s">
        <v>77</v>
      </c>
      <c r="C1" s="55"/>
      <c r="D1" s="55"/>
      <c r="E1" s="55"/>
      <c r="F1" s="55"/>
      <c r="G1" s="55"/>
      <c r="H1" s="5"/>
      <c r="I1" s="5"/>
      <c r="J1" s="5"/>
    </row>
    <row r="2" spans="1:18" ht="17.399999999999999" customHeight="1" x14ac:dyDescent="0.3">
      <c r="A2" s="5"/>
      <c r="B2" s="56"/>
      <c r="C2" s="56"/>
      <c r="D2" s="56"/>
      <c r="E2" s="56"/>
      <c r="F2" s="56"/>
      <c r="G2" s="56"/>
      <c r="H2" s="5"/>
      <c r="I2" s="5"/>
      <c r="J2" s="5"/>
    </row>
    <row r="3" spans="1:18" ht="103.55" customHeight="1" x14ac:dyDescent="0.3">
      <c r="A3" s="5"/>
      <c r="B3" s="66" t="s">
        <v>57</v>
      </c>
      <c r="C3" s="67"/>
      <c r="D3" s="67"/>
      <c r="E3" s="67"/>
      <c r="F3" s="67"/>
      <c r="G3" s="67"/>
      <c r="H3" s="5"/>
      <c r="I3" s="5"/>
      <c r="J3" s="5"/>
    </row>
    <row r="4" spans="1:18" ht="50.25" customHeight="1" x14ac:dyDescent="0.3">
      <c r="A4" s="5"/>
      <c r="B4" s="68" t="s">
        <v>78</v>
      </c>
      <c r="C4" s="68"/>
      <c r="D4" s="68"/>
      <c r="E4" s="68"/>
      <c r="F4" s="68"/>
      <c r="G4" s="68"/>
      <c r="H4" s="5"/>
      <c r="I4" s="5"/>
      <c r="J4" s="5"/>
    </row>
    <row r="5" spans="1:18" ht="15.5" x14ac:dyDescent="0.35">
      <c r="A5" s="5"/>
      <c r="B5" s="73" t="s">
        <v>0</v>
      </c>
      <c r="C5" s="73"/>
      <c r="D5" s="73"/>
      <c r="E5" s="73"/>
      <c r="F5" s="69"/>
      <c r="G5" s="5"/>
      <c r="H5" s="5"/>
      <c r="I5" s="5"/>
      <c r="J5" s="5"/>
    </row>
    <row r="6" spans="1:18" ht="26.1" x14ac:dyDescent="0.3">
      <c r="A6" s="5"/>
      <c r="B6" s="33" t="s">
        <v>1</v>
      </c>
      <c r="C6" s="11" t="s">
        <v>2</v>
      </c>
      <c r="D6" s="12" t="s">
        <v>3</v>
      </c>
      <c r="E6" s="13" t="s">
        <v>4</v>
      </c>
      <c r="F6" s="6"/>
      <c r="G6" s="13" t="s">
        <v>5</v>
      </c>
      <c r="H6" s="13" t="s">
        <v>6</v>
      </c>
      <c r="I6" s="6"/>
      <c r="J6" s="13" t="s">
        <v>7</v>
      </c>
    </row>
    <row r="7" spans="1:18" ht="31.2" customHeight="1" x14ac:dyDescent="0.3">
      <c r="A7" s="8"/>
      <c r="B7" s="60" t="s">
        <v>8</v>
      </c>
      <c r="C7" s="14" t="s">
        <v>9</v>
      </c>
      <c r="D7" s="16">
        <v>17859</v>
      </c>
      <c r="E7" s="17">
        <v>51432</v>
      </c>
      <c r="F7" s="7"/>
      <c r="G7" s="18">
        <v>0</v>
      </c>
      <c r="H7" s="18">
        <v>0</v>
      </c>
      <c r="I7" s="7"/>
      <c r="J7" s="19">
        <f>(D7*G7)+(E7*H7)</f>
        <v>0</v>
      </c>
    </row>
    <row r="8" spans="1:18" x14ac:dyDescent="0.3">
      <c r="A8" s="8"/>
      <c r="B8" s="61"/>
      <c r="C8" s="14" t="s">
        <v>10</v>
      </c>
      <c r="D8" s="16">
        <v>1597</v>
      </c>
      <c r="E8" s="17">
        <v>938</v>
      </c>
      <c r="F8" s="7"/>
      <c r="G8" s="18">
        <v>0</v>
      </c>
      <c r="H8" s="18">
        <v>0</v>
      </c>
      <c r="I8" s="7"/>
      <c r="J8" s="19">
        <f>(D8*G8)+(E8*H8)</f>
        <v>0</v>
      </c>
    </row>
    <row r="9" spans="1:18" ht="14.4" customHeight="1" x14ac:dyDescent="0.3">
      <c r="A9" s="8"/>
      <c r="B9" s="11" t="s">
        <v>11</v>
      </c>
      <c r="C9" s="11" t="s">
        <v>2</v>
      </c>
      <c r="D9" s="12" t="s">
        <v>12</v>
      </c>
      <c r="E9" s="13" t="s">
        <v>13</v>
      </c>
      <c r="F9" s="13" t="s">
        <v>14</v>
      </c>
      <c r="G9" s="13" t="s">
        <v>5</v>
      </c>
      <c r="H9" s="13" t="s">
        <v>6</v>
      </c>
      <c r="I9" s="13" t="s">
        <v>15</v>
      </c>
      <c r="J9" s="13" t="s">
        <v>7</v>
      </c>
    </row>
    <row r="10" spans="1:18" ht="16.95" customHeight="1" x14ac:dyDescent="0.3">
      <c r="A10" s="8"/>
      <c r="B10" s="62" t="s">
        <v>8</v>
      </c>
      <c r="C10" s="14" t="s">
        <v>16</v>
      </c>
      <c r="D10" s="50">
        <v>100</v>
      </c>
      <c r="E10" s="50">
        <v>100</v>
      </c>
      <c r="F10" s="50">
        <v>100</v>
      </c>
      <c r="G10" s="18">
        <v>0</v>
      </c>
      <c r="H10" s="18">
        <v>0</v>
      </c>
      <c r="I10" s="18">
        <v>0</v>
      </c>
      <c r="J10" s="19">
        <f>(D10*G10)+(E10*H10)+(F10*I10)</f>
        <v>0</v>
      </c>
    </row>
    <row r="11" spans="1:18" x14ac:dyDescent="0.3">
      <c r="A11" s="8"/>
      <c r="B11" s="63"/>
      <c r="C11" s="14" t="s">
        <v>17</v>
      </c>
      <c r="D11" s="50">
        <v>100</v>
      </c>
      <c r="E11" s="50">
        <v>100</v>
      </c>
      <c r="F11" s="50">
        <v>100</v>
      </c>
      <c r="G11" s="18">
        <v>0</v>
      </c>
      <c r="H11" s="18">
        <v>0</v>
      </c>
      <c r="I11" s="18">
        <v>0</v>
      </c>
      <c r="J11" s="19">
        <f>(D11*G11)+(E11*H11)+(F11*I11)</f>
        <v>0</v>
      </c>
    </row>
    <row r="12" spans="1:18" x14ac:dyDescent="0.3">
      <c r="A12" s="8"/>
      <c r="B12" s="64"/>
      <c r="C12" s="14" t="s">
        <v>18</v>
      </c>
      <c r="D12" s="50">
        <v>100</v>
      </c>
      <c r="E12" s="50">
        <v>100</v>
      </c>
      <c r="F12" s="50">
        <v>100</v>
      </c>
      <c r="G12" s="18">
        <v>0</v>
      </c>
      <c r="H12" s="18">
        <v>0</v>
      </c>
      <c r="I12" s="18">
        <v>0</v>
      </c>
      <c r="J12" s="19">
        <f>(D12*G12)+(E12*H12)+(F12*I12)</f>
        <v>0</v>
      </c>
    </row>
    <row r="13" spans="1:18" x14ac:dyDescent="0.3">
      <c r="A13" s="8"/>
      <c r="B13" s="11" t="s">
        <v>19</v>
      </c>
      <c r="C13" s="11" t="s">
        <v>20</v>
      </c>
      <c r="D13" s="12" t="s">
        <v>12</v>
      </c>
      <c r="E13" s="13" t="s">
        <v>13</v>
      </c>
      <c r="F13" s="6"/>
      <c r="G13" s="13" t="s">
        <v>5</v>
      </c>
      <c r="H13" s="13" t="s">
        <v>6</v>
      </c>
      <c r="I13" s="6"/>
      <c r="J13" s="13" t="s">
        <v>7</v>
      </c>
    </row>
    <row r="14" spans="1:18" x14ac:dyDescent="0.3">
      <c r="A14" s="8"/>
      <c r="B14" s="36"/>
      <c r="C14" s="14" t="s">
        <v>21</v>
      </c>
      <c r="D14" s="17">
        <v>1033</v>
      </c>
      <c r="E14" s="17">
        <v>18638</v>
      </c>
      <c r="F14" s="7"/>
      <c r="G14" s="18">
        <v>0</v>
      </c>
      <c r="H14" s="37">
        <v>0</v>
      </c>
      <c r="I14" s="7"/>
      <c r="J14" s="19">
        <f>(D14*G14)+(E14*H14)</f>
        <v>0</v>
      </c>
    </row>
    <row r="15" spans="1:18" x14ac:dyDescent="0.3">
      <c r="A15" s="8"/>
      <c r="B15" s="34" t="s">
        <v>22</v>
      </c>
      <c r="C15" s="14" t="s">
        <v>23</v>
      </c>
      <c r="D15" s="17">
        <v>2240</v>
      </c>
      <c r="E15" s="17">
        <v>11962</v>
      </c>
      <c r="F15" s="7"/>
      <c r="G15" s="18">
        <v>0</v>
      </c>
      <c r="H15" s="38">
        <v>0</v>
      </c>
      <c r="I15" s="7"/>
      <c r="J15" s="19">
        <f>(D15*G15)+(E15*H15)</f>
        <v>0</v>
      </c>
    </row>
    <row r="16" spans="1:18" x14ac:dyDescent="0.3">
      <c r="A16" s="8"/>
      <c r="B16" s="34"/>
      <c r="C16" s="14" t="s">
        <v>24</v>
      </c>
      <c r="D16" s="50">
        <v>100</v>
      </c>
      <c r="E16" s="50">
        <v>100</v>
      </c>
      <c r="F16" s="6"/>
      <c r="G16" s="18">
        <v>0</v>
      </c>
      <c r="H16" s="38">
        <v>0</v>
      </c>
      <c r="I16" s="6"/>
      <c r="J16" s="19">
        <f>(D16*G16)+(E16*H16)</f>
        <v>0</v>
      </c>
      <c r="K16" s="39"/>
      <c r="L16" s="39"/>
      <c r="M16" s="39"/>
      <c r="N16" s="39"/>
      <c r="O16" s="39"/>
      <c r="P16" s="39"/>
      <c r="Q16" s="39"/>
      <c r="R16" s="39"/>
    </row>
    <row r="17" spans="1:18" x14ac:dyDescent="0.3">
      <c r="A17" s="8"/>
      <c r="B17" s="35"/>
      <c r="C17" s="14" t="s">
        <v>25</v>
      </c>
      <c r="D17" s="50">
        <v>100</v>
      </c>
      <c r="E17" s="50">
        <v>100</v>
      </c>
      <c r="F17" s="7"/>
      <c r="G17" s="18">
        <v>0</v>
      </c>
      <c r="H17" s="38">
        <v>0</v>
      </c>
      <c r="I17" s="7"/>
      <c r="J17" s="19">
        <f>(D17*G17)+(E17*H17)</f>
        <v>0</v>
      </c>
      <c r="K17" s="39"/>
      <c r="L17" s="39"/>
      <c r="M17" s="39"/>
      <c r="N17" s="39"/>
      <c r="O17" s="39"/>
      <c r="P17" s="39"/>
      <c r="Q17" s="39"/>
      <c r="R17" s="39"/>
    </row>
    <row r="18" spans="1:18" ht="26.1" x14ac:dyDescent="0.3">
      <c r="A18" s="8"/>
      <c r="B18" s="11" t="s">
        <v>26</v>
      </c>
      <c r="C18" s="11" t="s">
        <v>20</v>
      </c>
      <c r="D18" s="15" t="s">
        <v>27</v>
      </c>
      <c r="E18" s="13" t="s">
        <v>13</v>
      </c>
      <c r="F18" s="7"/>
      <c r="G18" s="13" t="s">
        <v>5</v>
      </c>
      <c r="H18" s="13" t="s">
        <v>6</v>
      </c>
      <c r="I18" s="7"/>
      <c r="J18" s="13" t="s">
        <v>7</v>
      </c>
      <c r="K18" s="39"/>
      <c r="L18" s="39"/>
      <c r="M18" s="39"/>
      <c r="N18" s="39"/>
      <c r="O18" s="39"/>
      <c r="P18" s="39"/>
      <c r="Q18" s="39"/>
      <c r="R18" s="39"/>
    </row>
    <row r="19" spans="1:18" x14ac:dyDescent="0.3">
      <c r="A19" s="8"/>
      <c r="B19" s="36"/>
      <c r="C19" s="14" t="s">
        <v>28</v>
      </c>
      <c r="D19" s="50">
        <v>100</v>
      </c>
      <c r="E19" s="17">
        <v>11232</v>
      </c>
      <c r="F19" s="6"/>
      <c r="G19" s="18">
        <v>0</v>
      </c>
      <c r="H19" s="18">
        <v>0</v>
      </c>
      <c r="I19" s="6"/>
      <c r="J19" s="19">
        <f>(D19*G19)+(E19*H19)</f>
        <v>0</v>
      </c>
      <c r="K19" s="39"/>
      <c r="L19" s="39"/>
      <c r="M19" s="39"/>
      <c r="N19" s="39"/>
      <c r="O19" s="39"/>
      <c r="P19" s="39"/>
      <c r="Q19" s="39"/>
      <c r="R19" s="39"/>
    </row>
    <row r="20" spans="1:18" x14ac:dyDescent="0.3">
      <c r="A20" s="8"/>
      <c r="B20" s="34" t="s">
        <v>22</v>
      </c>
      <c r="C20" s="14" t="s">
        <v>24</v>
      </c>
      <c r="D20" s="50">
        <v>100</v>
      </c>
      <c r="E20" s="50">
        <v>100</v>
      </c>
      <c r="F20" s="7"/>
      <c r="G20" s="18">
        <v>0</v>
      </c>
      <c r="H20" s="18">
        <v>0</v>
      </c>
      <c r="I20" s="7"/>
      <c r="J20" s="19">
        <f>(D20*G20)+(E20*H20)</f>
        <v>0</v>
      </c>
      <c r="K20" s="39"/>
      <c r="L20" s="39"/>
      <c r="M20" s="39"/>
      <c r="N20" s="39"/>
      <c r="O20" s="39"/>
      <c r="P20" s="39"/>
      <c r="Q20" s="39"/>
      <c r="R20" s="39"/>
    </row>
    <row r="21" spans="1:18" x14ac:dyDescent="0.3">
      <c r="A21" s="8"/>
      <c r="B21" s="34"/>
      <c r="C21" s="14" t="s">
        <v>25</v>
      </c>
      <c r="D21" s="50">
        <v>100</v>
      </c>
      <c r="E21" s="50">
        <v>100</v>
      </c>
      <c r="F21" s="6"/>
      <c r="G21" s="18">
        <v>0</v>
      </c>
      <c r="H21" s="18">
        <v>0</v>
      </c>
      <c r="I21" s="6"/>
      <c r="J21" s="19">
        <f>(D21*G21)+(E21*H21)</f>
        <v>0</v>
      </c>
      <c r="K21" s="39"/>
      <c r="L21" s="39"/>
      <c r="M21" s="39"/>
      <c r="N21" s="39"/>
      <c r="O21" s="39"/>
      <c r="P21" s="39"/>
      <c r="Q21" s="39"/>
      <c r="R21" s="39"/>
    </row>
    <row r="22" spans="1:18" x14ac:dyDescent="0.3">
      <c r="A22" s="8"/>
      <c r="B22" s="34"/>
      <c r="C22" s="14" t="s">
        <v>29</v>
      </c>
      <c r="D22" s="50">
        <v>100</v>
      </c>
      <c r="E22" s="50">
        <v>100</v>
      </c>
      <c r="F22" s="7"/>
      <c r="G22" s="18">
        <v>0</v>
      </c>
      <c r="H22" s="18">
        <v>0</v>
      </c>
      <c r="I22" s="7"/>
      <c r="J22" s="19">
        <f>(D22*G22)+(E22*H22)</f>
        <v>0</v>
      </c>
      <c r="K22" s="39"/>
      <c r="L22" s="39"/>
      <c r="M22" s="39"/>
      <c r="N22" s="39"/>
      <c r="O22" s="39"/>
      <c r="P22" s="39"/>
      <c r="Q22" s="39"/>
      <c r="R22" s="39"/>
    </row>
    <row r="23" spans="1:18" ht="26.1" x14ac:dyDescent="0.3">
      <c r="A23" s="8"/>
      <c r="B23" s="11" t="s">
        <v>30</v>
      </c>
      <c r="C23" s="11" t="s">
        <v>2</v>
      </c>
      <c r="D23" s="15" t="s">
        <v>27</v>
      </c>
      <c r="E23" s="13" t="s">
        <v>13</v>
      </c>
      <c r="F23" s="13" t="s">
        <v>14</v>
      </c>
      <c r="G23" s="13" t="s">
        <v>5</v>
      </c>
      <c r="H23" s="13" t="s">
        <v>6</v>
      </c>
      <c r="I23" s="13" t="s">
        <v>15</v>
      </c>
      <c r="J23" s="13" t="s">
        <v>7</v>
      </c>
      <c r="K23" s="39"/>
      <c r="L23" s="39"/>
      <c r="M23" s="39"/>
      <c r="N23" s="39"/>
      <c r="O23" s="39"/>
      <c r="P23" s="39"/>
      <c r="Q23" s="39"/>
      <c r="R23" s="39"/>
    </row>
    <row r="24" spans="1:18" x14ac:dyDescent="0.3">
      <c r="A24" s="8"/>
      <c r="B24" s="62" t="s">
        <v>8</v>
      </c>
      <c r="C24" s="14" t="s">
        <v>31</v>
      </c>
      <c r="D24" s="50">
        <v>100</v>
      </c>
      <c r="E24" s="50">
        <v>100</v>
      </c>
      <c r="F24" s="50">
        <v>100</v>
      </c>
      <c r="G24" s="18">
        <v>0</v>
      </c>
      <c r="H24" s="18">
        <v>0</v>
      </c>
      <c r="I24" s="18">
        <v>0</v>
      </c>
      <c r="J24" s="19">
        <f>(D24*G24)+(E24*H24)+(F24*I24)</f>
        <v>0</v>
      </c>
      <c r="K24" s="39"/>
      <c r="L24" s="39"/>
      <c r="M24" s="39"/>
      <c r="N24" s="39"/>
      <c r="O24" s="39"/>
      <c r="P24" s="39"/>
      <c r="Q24" s="39"/>
      <c r="R24" s="39"/>
    </row>
    <row r="25" spans="1:18" x14ac:dyDescent="0.3">
      <c r="A25" s="8"/>
      <c r="B25" s="63"/>
      <c r="C25" s="14" t="s">
        <v>32</v>
      </c>
      <c r="D25" s="50">
        <v>100</v>
      </c>
      <c r="E25" s="50">
        <v>100</v>
      </c>
      <c r="F25" s="50">
        <v>100</v>
      </c>
      <c r="G25" s="18">
        <v>0</v>
      </c>
      <c r="H25" s="18">
        <v>0</v>
      </c>
      <c r="I25" s="18">
        <v>0</v>
      </c>
      <c r="J25" s="19">
        <f>(D25*G25)+(E25*H25)+(F25*I25)</f>
        <v>0</v>
      </c>
      <c r="K25" s="39"/>
      <c r="L25" s="39"/>
      <c r="M25" s="39"/>
      <c r="N25" s="39"/>
      <c r="O25" s="39"/>
      <c r="P25" s="39"/>
      <c r="Q25" s="39"/>
      <c r="R25" s="39"/>
    </row>
    <row r="26" spans="1:18" x14ac:dyDescent="0.3">
      <c r="A26" s="8"/>
      <c r="B26" s="63"/>
      <c r="C26" s="26" t="s">
        <v>33</v>
      </c>
      <c r="D26" s="50">
        <v>100</v>
      </c>
      <c r="E26" s="50">
        <v>100</v>
      </c>
      <c r="F26" s="50">
        <v>100</v>
      </c>
      <c r="G26" s="27">
        <v>0</v>
      </c>
      <c r="H26" s="18">
        <v>0</v>
      </c>
      <c r="I26" s="18">
        <v>0</v>
      </c>
      <c r="J26" s="19">
        <f>(D26*G26)+(E26*H26)+(F26*I26)</f>
        <v>0</v>
      </c>
      <c r="K26" s="39"/>
      <c r="L26" s="39"/>
      <c r="M26" s="39"/>
      <c r="N26" s="39"/>
      <c r="O26" s="39"/>
      <c r="P26" s="39"/>
      <c r="Q26" s="39"/>
      <c r="R26" s="39"/>
    </row>
    <row r="27" spans="1:18" ht="39.15" x14ac:dyDescent="0.3">
      <c r="A27" s="8"/>
      <c r="B27" s="70" t="s">
        <v>34</v>
      </c>
      <c r="C27" s="70"/>
      <c r="D27" s="28" t="s">
        <v>35</v>
      </c>
      <c r="E27" s="7"/>
      <c r="F27" s="7"/>
      <c r="G27" s="13" t="s">
        <v>36</v>
      </c>
      <c r="H27" s="6"/>
      <c r="I27" s="6"/>
      <c r="J27" s="13" t="s">
        <v>7</v>
      </c>
      <c r="K27" s="39"/>
      <c r="L27" s="39"/>
      <c r="M27" s="39"/>
      <c r="N27" s="39"/>
      <c r="O27" s="39"/>
      <c r="P27" s="39"/>
      <c r="Q27" s="39"/>
      <c r="R27" s="39"/>
    </row>
    <row r="28" spans="1:18" ht="23.2" customHeight="1" x14ac:dyDescent="0.3">
      <c r="A28" s="8"/>
      <c r="B28" s="71" t="s">
        <v>37</v>
      </c>
      <c r="C28" s="72"/>
      <c r="D28" s="17">
        <v>644</v>
      </c>
      <c r="E28" s="7"/>
      <c r="F28" s="7"/>
      <c r="G28" s="18">
        <v>0</v>
      </c>
      <c r="H28" s="6"/>
      <c r="I28" s="6"/>
      <c r="J28" s="19">
        <f>D28*G28</f>
        <v>0</v>
      </c>
      <c r="K28" s="39"/>
      <c r="L28" s="39"/>
      <c r="M28" s="39"/>
      <c r="N28" s="39"/>
      <c r="O28" s="39"/>
      <c r="P28" s="39"/>
      <c r="Q28" s="39"/>
      <c r="R28" s="39"/>
    </row>
    <row r="29" spans="1:18" x14ac:dyDescent="0.3">
      <c r="A29" s="65"/>
      <c r="B29" s="65"/>
      <c r="C29" s="1"/>
      <c r="D29" s="2"/>
      <c r="E29" s="2"/>
      <c r="F29" s="2"/>
      <c r="G29" s="2"/>
      <c r="H29" s="40"/>
      <c r="I29" s="40"/>
      <c r="J29" s="2"/>
      <c r="K29" s="39"/>
      <c r="L29" s="39"/>
      <c r="M29" s="39"/>
      <c r="N29" s="39"/>
      <c r="O29" s="39"/>
      <c r="P29" s="39"/>
      <c r="Q29" s="39"/>
      <c r="R29" s="39"/>
    </row>
    <row r="30" spans="1:18" ht="15.5" x14ac:dyDescent="0.35">
      <c r="A30" s="5"/>
      <c r="B30" s="69" t="s">
        <v>38</v>
      </c>
      <c r="C30" s="69"/>
      <c r="D30" s="69"/>
      <c r="E30" s="25"/>
      <c r="F30" s="25"/>
      <c r="G30" s="2"/>
      <c r="H30" s="41"/>
      <c r="I30" s="41"/>
      <c r="J30" s="29"/>
      <c r="K30" s="39"/>
      <c r="L30" s="39"/>
      <c r="M30" s="39"/>
      <c r="N30" s="39"/>
      <c r="O30" s="39"/>
      <c r="P30" s="39"/>
      <c r="Q30" s="39"/>
      <c r="R30" s="39"/>
    </row>
    <row r="31" spans="1:18" ht="15.5" x14ac:dyDescent="0.35">
      <c r="A31" s="5"/>
      <c r="B31" s="12" t="s">
        <v>34</v>
      </c>
      <c r="C31" s="12" t="s">
        <v>39</v>
      </c>
      <c r="D31" s="12" t="s">
        <v>40</v>
      </c>
      <c r="E31" s="25"/>
      <c r="F31" s="25"/>
      <c r="G31" s="2"/>
      <c r="H31" s="41"/>
      <c r="I31" s="41"/>
      <c r="J31" s="29"/>
      <c r="K31" s="39"/>
      <c r="L31" s="39"/>
      <c r="M31" s="39"/>
      <c r="N31" s="39"/>
      <c r="O31" s="39"/>
      <c r="P31" s="39"/>
      <c r="Q31" s="39"/>
      <c r="R31" s="39"/>
    </row>
    <row r="32" spans="1:18" x14ac:dyDescent="0.3">
      <c r="A32" s="5"/>
      <c r="B32" s="24" t="s">
        <v>41</v>
      </c>
      <c r="C32" s="21">
        <v>607</v>
      </c>
      <c r="D32" s="20">
        <v>0</v>
      </c>
      <c r="E32" s="5"/>
      <c r="F32" s="5"/>
      <c r="G32" s="5"/>
      <c r="H32" s="5"/>
      <c r="I32" s="5"/>
      <c r="J32" s="30">
        <f t="shared" ref="J32:J40" si="0">C32*D32</f>
        <v>0</v>
      </c>
      <c r="K32" s="39"/>
      <c r="L32" s="39"/>
      <c r="M32" s="39"/>
      <c r="N32" s="39"/>
      <c r="O32" s="39"/>
      <c r="P32" s="39"/>
      <c r="Q32" s="39"/>
      <c r="R32" s="39"/>
    </row>
    <row r="33" spans="1:18" x14ac:dyDescent="0.3">
      <c r="A33" s="5"/>
      <c r="B33" s="24" t="s">
        <v>69</v>
      </c>
      <c r="C33" s="22">
        <v>3</v>
      </c>
      <c r="D33" s="20">
        <v>0</v>
      </c>
      <c r="E33" s="5"/>
      <c r="F33" s="5"/>
      <c r="G33" s="5"/>
      <c r="H33" s="5"/>
      <c r="I33" s="5"/>
      <c r="J33" s="30">
        <f t="shared" si="0"/>
        <v>0</v>
      </c>
      <c r="K33" s="39"/>
      <c r="L33" s="39"/>
      <c r="M33" s="39"/>
      <c r="N33" s="39"/>
      <c r="O33" s="39"/>
      <c r="P33" s="39"/>
      <c r="Q33" s="39"/>
      <c r="R33" s="39"/>
    </row>
    <row r="34" spans="1:18" x14ac:dyDescent="0.3">
      <c r="A34" s="5"/>
      <c r="B34" s="24" t="s">
        <v>42</v>
      </c>
      <c r="C34" s="51">
        <v>1</v>
      </c>
      <c r="D34" s="20">
        <v>0</v>
      </c>
      <c r="E34" s="5"/>
      <c r="F34" s="5"/>
      <c r="G34" s="5"/>
      <c r="H34" s="5"/>
      <c r="I34" s="5"/>
      <c r="J34" s="30">
        <f t="shared" si="0"/>
        <v>0</v>
      </c>
      <c r="K34" s="39"/>
      <c r="L34" s="39"/>
      <c r="M34" s="39"/>
      <c r="N34" s="39"/>
      <c r="O34" s="39"/>
      <c r="P34" s="39"/>
      <c r="Q34" s="39"/>
      <c r="R34" s="39"/>
    </row>
    <row r="35" spans="1:18" x14ac:dyDescent="0.3">
      <c r="A35" s="5"/>
      <c r="B35" s="24" t="s">
        <v>70</v>
      </c>
      <c r="C35" s="53">
        <v>27</v>
      </c>
      <c r="D35" s="18">
        <v>0</v>
      </c>
      <c r="E35" s="5"/>
      <c r="F35" s="5"/>
      <c r="G35" s="5"/>
      <c r="H35" s="5"/>
      <c r="I35" s="5"/>
      <c r="J35" s="30">
        <f t="shared" si="0"/>
        <v>0</v>
      </c>
      <c r="K35" s="39"/>
      <c r="L35" s="39"/>
      <c r="M35" s="39"/>
      <c r="N35" s="39"/>
      <c r="O35" s="39"/>
      <c r="P35" s="39"/>
      <c r="Q35" s="39"/>
      <c r="R35" s="39"/>
    </row>
    <row r="36" spans="1:18" x14ac:dyDescent="0.3">
      <c r="A36" s="5"/>
      <c r="B36" s="24" t="s">
        <v>43</v>
      </c>
      <c r="C36" s="52">
        <v>1</v>
      </c>
      <c r="D36" s="18">
        <v>0</v>
      </c>
      <c r="E36" s="5"/>
      <c r="F36" s="5"/>
      <c r="G36" s="5"/>
      <c r="H36" s="5"/>
      <c r="I36" s="5"/>
      <c r="J36" s="30">
        <f t="shared" si="0"/>
        <v>0</v>
      </c>
      <c r="K36" s="39"/>
      <c r="L36" s="39"/>
      <c r="M36" s="39"/>
      <c r="N36" s="39"/>
      <c r="O36" s="39"/>
      <c r="P36" s="39"/>
      <c r="Q36" s="39"/>
      <c r="R36" s="39"/>
    </row>
    <row r="37" spans="1:18" ht="34.799999999999997" x14ac:dyDescent="0.3">
      <c r="A37" s="5" t="s">
        <v>44</v>
      </c>
      <c r="B37" s="24" t="s">
        <v>56</v>
      </c>
      <c r="C37" s="44">
        <v>255</v>
      </c>
      <c r="D37" s="18">
        <v>0</v>
      </c>
      <c r="E37" s="5"/>
      <c r="F37" s="5"/>
      <c r="G37" s="5"/>
      <c r="H37" s="5"/>
      <c r="I37" s="5"/>
      <c r="J37" s="30">
        <f t="shared" si="0"/>
        <v>0</v>
      </c>
      <c r="K37" s="39"/>
      <c r="L37" s="39"/>
      <c r="M37" s="39"/>
      <c r="N37" s="39"/>
      <c r="O37" s="39"/>
      <c r="P37" s="39"/>
      <c r="Q37" s="39"/>
      <c r="R37" s="39"/>
    </row>
    <row r="38" spans="1:18" x14ac:dyDescent="0.3">
      <c r="A38" s="5"/>
      <c r="B38" s="24" t="s">
        <v>45</v>
      </c>
      <c r="C38" s="23">
        <v>2463</v>
      </c>
      <c r="D38" s="54">
        <v>0</v>
      </c>
      <c r="E38" s="5"/>
      <c r="F38" s="5"/>
      <c r="G38" s="5"/>
      <c r="H38" s="5"/>
      <c r="I38" s="5"/>
      <c r="J38" s="30">
        <f t="shared" si="0"/>
        <v>0</v>
      </c>
      <c r="K38" s="39"/>
      <c r="L38" s="39"/>
      <c r="M38" s="39"/>
      <c r="N38" s="39"/>
      <c r="O38" s="39"/>
      <c r="P38" s="39"/>
      <c r="Q38" s="39"/>
      <c r="R38" s="39"/>
    </row>
    <row r="39" spans="1:18" ht="23.2" x14ac:dyDescent="0.3">
      <c r="A39" s="5"/>
      <c r="B39" s="24" t="s">
        <v>46</v>
      </c>
      <c r="C39" s="23">
        <v>4</v>
      </c>
      <c r="D39" s="54">
        <v>0</v>
      </c>
      <c r="E39" s="5"/>
      <c r="F39" s="5"/>
      <c r="G39" s="5"/>
      <c r="H39" s="5"/>
      <c r="I39" s="5"/>
      <c r="J39" s="30">
        <f t="shared" si="0"/>
        <v>0</v>
      </c>
      <c r="K39" s="39"/>
      <c r="L39" s="39"/>
      <c r="M39" s="39"/>
      <c r="N39" s="39"/>
      <c r="O39" s="39"/>
      <c r="P39" s="39"/>
      <c r="Q39" s="39"/>
      <c r="R39" s="39"/>
    </row>
    <row r="40" spans="1:18" x14ac:dyDescent="0.3">
      <c r="A40" s="5"/>
      <c r="B40" s="24" t="s">
        <v>47</v>
      </c>
      <c r="C40" s="23">
        <v>63</v>
      </c>
      <c r="D40" s="54">
        <v>0</v>
      </c>
      <c r="E40" s="5"/>
      <c r="F40" s="5"/>
      <c r="G40" s="5"/>
      <c r="H40" s="5"/>
      <c r="I40" s="5"/>
      <c r="J40" s="30">
        <f t="shared" si="0"/>
        <v>0</v>
      </c>
      <c r="K40" s="39"/>
      <c r="L40" s="39"/>
      <c r="M40" s="39"/>
      <c r="N40" s="39"/>
      <c r="O40" s="39"/>
      <c r="P40" s="39"/>
      <c r="Q40" s="39"/>
      <c r="R40" s="39"/>
    </row>
    <row r="41" spans="1:18" ht="33.5" customHeight="1" x14ac:dyDescent="0.35">
      <c r="A41" s="32"/>
      <c r="B41" s="58" t="s">
        <v>76</v>
      </c>
      <c r="C41" s="58"/>
      <c r="D41" s="58"/>
      <c r="E41" s="58"/>
      <c r="F41" s="58"/>
      <c r="G41" s="58"/>
      <c r="H41" s="58"/>
      <c r="I41" s="59"/>
      <c r="J41" s="31">
        <f>SUM(J7:J40)</f>
        <v>0</v>
      </c>
      <c r="K41" s="39"/>
      <c r="L41" s="39"/>
      <c r="M41" s="39"/>
      <c r="N41" s="39"/>
      <c r="O41" s="39"/>
      <c r="P41" s="39"/>
      <c r="Q41" s="39"/>
      <c r="R41" s="39"/>
    </row>
    <row r="42" spans="1:18" x14ac:dyDescent="0.3">
      <c r="A42" s="5"/>
      <c r="B42" s="5"/>
      <c r="C42" s="5"/>
      <c r="D42" s="9"/>
      <c r="E42" s="9"/>
      <c r="F42" s="9"/>
      <c r="G42" s="5"/>
      <c r="H42" s="5"/>
      <c r="I42" s="5"/>
      <c r="J42" s="5"/>
      <c r="K42" s="39"/>
      <c r="L42" s="39"/>
      <c r="M42" s="39"/>
      <c r="N42" s="39"/>
      <c r="O42" s="39"/>
      <c r="P42" s="39"/>
      <c r="Q42" s="39"/>
      <c r="R42" s="39"/>
    </row>
    <row r="43" spans="1:18" x14ac:dyDescent="0.3">
      <c r="A43" s="5"/>
      <c r="B43" s="5"/>
      <c r="C43" s="5"/>
      <c r="D43" s="9"/>
      <c r="E43" s="9"/>
      <c r="F43" s="9"/>
      <c r="G43" s="5"/>
      <c r="H43" s="5"/>
      <c r="I43" s="5"/>
      <c r="J43" s="5"/>
      <c r="K43" s="39"/>
      <c r="L43" s="39"/>
      <c r="M43" s="39"/>
      <c r="N43" s="39"/>
      <c r="O43" s="39"/>
      <c r="P43" s="39"/>
      <c r="Q43" s="39"/>
      <c r="R43" s="39"/>
    </row>
    <row r="44" spans="1:18" x14ac:dyDescent="0.3">
      <c r="A44" s="5"/>
      <c r="B44" s="5"/>
      <c r="C44" s="3"/>
      <c r="D44" s="4"/>
      <c r="E44" s="4"/>
      <c r="F44" s="4"/>
      <c r="G44" s="3"/>
      <c r="H44" s="5"/>
      <c r="I44" s="5"/>
      <c r="J44" s="5"/>
      <c r="K44" s="39"/>
      <c r="L44" s="39"/>
      <c r="M44" s="39"/>
      <c r="N44" s="39"/>
      <c r="O44" s="39"/>
      <c r="P44" s="39"/>
      <c r="Q44" s="39"/>
      <c r="R44" s="39"/>
    </row>
    <row r="45" spans="1:18" ht="14.5" x14ac:dyDescent="0.3">
      <c r="A45" s="39"/>
      <c r="B45" s="45" t="s">
        <v>72</v>
      </c>
      <c r="C45" s="57"/>
      <c r="D45" s="57"/>
      <c r="E45" s="57"/>
      <c r="F45" s="39"/>
      <c r="G45" s="39"/>
      <c r="H45" s="39"/>
      <c r="I45" s="39"/>
      <c r="J45" s="39"/>
      <c r="K45" s="39"/>
      <c r="L45" s="39"/>
      <c r="M45" s="39"/>
      <c r="N45" s="39"/>
      <c r="O45" s="39"/>
      <c r="P45" s="39"/>
      <c r="Q45" s="39"/>
      <c r="R45" s="39"/>
    </row>
    <row r="46" spans="1:18" ht="14.5" x14ac:dyDescent="0.3">
      <c r="A46" s="39"/>
      <c r="B46" s="45" t="s">
        <v>73</v>
      </c>
      <c r="C46" s="57"/>
      <c r="D46" s="57"/>
      <c r="E46" s="57"/>
      <c r="F46" s="39"/>
      <c r="G46" s="39"/>
      <c r="H46" s="39"/>
      <c r="I46" s="39"/>
      <c r="J46" s="39"/>
      <c r="K46" s="39"/>
      <c r="L46" s="39"/>
    </row>
    <row r="47" spans="1:18" ht="14.5" x14ac:dyDescent="0.3">
      <c r="A47" s="39"/>
      <c r="B47" s="45" t="s">
        <v>74</v>
      </c>
      <c r="C47" s="57"/>
      <c r="D47" s="57"/>
      <c r="E47" s="57"/>
      <c r="F47" s="39"/>
      <c r="G47" s="39"/>
      <c r="H47" s="39"/>
      <c r="I47" s="39"/>
      <c r="J47" s="39"/>
      <c r="K47" s="39"/>
      <c r="L47" s="39"/>
      <c r="M47" s="39"/>
      <c r="N47" s="39"/>
      <c r="O47" s="39"/>
      <c r="P47" s="39"/>
      <c r="Q47" s="39"/>
      <c r="R47" s="39"/>
    </row>
    <row r="48" spans="1:18" ht="63.3" customHeight="1" x14ac:dyDescent="0.3">
      <c r="A48" s="39"/>
      <c r="B48" s="45" t="s">
        <v>75</v>
      </c>
      <c r="C48" s="57"/>
      <c r="D48" s="57"/>
      <c r="E48" s="57"/>
      <c r="F48" s="39"/>
      <c r="G48" s="39"/>
      <c r="H48" s="39"/>
      <c r="I48" s="39"/>
      <c r="J48" s="39"/>
      <c r="K48" s="39"/>
      <c r="L48" s="39"/>
      <c r="M48" s="39"/>
      <c r="N48" s="39"/>
      <c r="O48" s="39"/>
      <c r="P48" s="39"/>
      <c r="Q48" s="39"/>
      <c r="R48" s="39"/>
    </row>
    <row r="49" spans="1:18" x14ac:dyDescent="0.3">
      <c r="A49" s="39"/>
      <c r="B49" s="39"/>
      <c r="C49" s="39"/>
      <c r="D49" s="39"/>
      <c r="E49" s="39"/>
      <c r="F49" s="39"/>
      <c r="G49" s="39"/>
      <c r="H49" s="39"/>
      <c r="I49" s="39"/>
      <c r="J49" s="39"/>
      <c r="K49" s="39"/>
      <c r="L49" s="39"/>
      <c r="M49" s="39"/>
      <c r="N49" s="39"/>
      <c r="O49" s="39"/>
      <c r="P49" s="39"/>
      <c r="Q49" s="39"/>
      <c r="R49" s="39"/>
    </row>
    <row r="50" spans="1:18" x14ac:dyDescent="0.3">
      <c r="A50" s="39"/>
      <c r="B50" s="39"/>
      <c r="C50" s="39"/>
      <c r="D50" s="39"/>
      <c r="E50" s="39"/>
      <c r="F50" s="39"/>
      <c r="G50" s="39"/>
      <c r="H50" s="39"/>
      <c r="I50" s="39"/>
      <c r="J50" s="39"/>
      <c r="K50" s="39"/>
      <c r="L50" s="39"/>
      <c r="M50" s="39"/>
      <c r="N50" s="39"/>
      <c r="O50" s="39"/>
      <c r="P50" s="39"/>
      <c r="Q50" s="39"/>
      <c r="R50" s="39"/>
    </row>
    <row r="51" spans="1:18" x14ac:dyDescent="0.3">
      <c r="A51" s="39"/>
      <c r="B51" s="39"/>
      <c r="C51" s="39"/>
      <c r="D51" s="39"/>
      <c r="E51" s="39"/>
      <c r="F51" s="39"/>
      <c r="G51" s="39"/>
      <c r="H51" s="39"/>
      <c r="I51" s="39"/>
      <c r="J51" s="39"/>
      <c r="K51" s="39"/>
      <c r="L51" s="39"/>
      <c r="M51" s="39"/>
      <c r="N51" s="39"/>
      <c r="O51" s="39"/>
      <c r="P51" s="39"/>
      <c r="Q51" s="39"/>
      <c r="R51" s="39"/>
    </row>
    <row r="52" spans="1:18" x14ac:dyDescent="0.3">
      <c r="A52" s="39"/>
      <c r="B52" s="39"/>
      <c r="C52" s="39"/>
      <c r="D52" s="39"/>
      <c r="E52" s="39"/>
      <c r="F52" s="39"/>
      <c r="G52" s="39"/>
      <c r="H52" s="39"/>
      <c r="I52" s="39"/>
      <c r="J52" s="39"/>
      <c r="K52" s="39"/>
      <c r="L52" s="39"/>
      <c r="M52" s="39"/>
      <c r="N52" s="39"/>
      <c r="O52" s="39"/>
      <c r="P52" s="39"/>
      <c r="Q52" s="39"/>
      <c r="R52" s="39"/>
    </row>
    <row r="53" spans="1:18" x14ac:dyDescent="0.3">
      <c r="A53" s="39"/>
      <c r="B53" s="39"/>
      <c r="C53" s="39"/>
      <c r="D53" s="39"/>
      <c r="E53" s="39"/>
      <c r="F53" s="39"/>
      <c r="G53" s="39"/>
      <c r="H53" s="39"/>
      <c r="I53" s="39"/>
      <c r="J53" s="39"/>
      <c r="K53" s="39"/>
      <c r="L53" s="39"/>
      <c r="M53" s="39"/>
      <c r="N53" s="39"/>
      <c r="O53" s="39"/>
      <c r="P53" s="39"/>
      <c r="Q53" s="39"/>
      <c r="R53" s="39"/>
    </row>
    <row r="54" spans="1:18" x14ac:dyDescent="0.3">
      <c r="A54" s="39"/>
      <c r="B54" s="39"/>
      <c r="C54" s="39"/>
      <c r="D54" s="39"/>
      <c r="E54" s="39"/>
      <c r="F54" s="39"/>
      <c r="G54" s="39"/>
      <c r="H54" s="39"/>
      <c r="I54" s="39"/>
      <c r="J54" s="39"/>
      <c r="K54" s="39"/>
      <c r="L54" s="39"/>
      <c r="M54" s="39"/>
      <c r="N54" s="39"/>
      <c r="O54" s="39"/>
      <c r="P54" s="39"/>
      <c r="Q54" s="39"/>
      <c r="R54" s="39"/>
    </row>
    <row r="55" spans="1:18" x14ac:dyDescent="0.3">
      <c r="A55" s="39"/>
      <c r="B55" s="39"/>
      <c r="C55" s="39"/>
      <c r="D55" s="39"/>
      <c r="E55" s="39"/>
      <c r="F55" s="39"/>
      <c r="G55" s="39"/>
      <c r="H55" s="39"/>
      <c r="I55" s="39"/>
      <c r="J55" s="39"/>
      <c r="K55" s="39"/>
      <c r="L55" s="39"/>
      <c r="M55" s="39"/>
      <c r="N55" s="39"/>
      <c r="O55" s="39"/>
      <c r="P55" s="39"/>
      <c r="Q55" s="39"/>
      <c r="R55" s="39"/>
    </row>
    <row r="56" spans="1:18" x14ac:dyDescent="0.3">
      <c r="A56" s="39"/>
      <c r="B56" s="39"/>
      <c r="C56" s="39"/>
      <c r="D56" s="39"/>
      <c r="E56" s="39"/>
      <c r="F56" s="39"/>
      <c r="G56" s="39"/>
      <c r="H56" s="39"/>
      <c r="I56" s="39"/>
      <c r="J56" s="39"/>
      <c r="K56" s="39"/>
      <c r="L56" s="39"/>
      <c r="M56" s="39"/>
      <c r="N56" s="39"/>
      <c r="O56" s="39"/>
      <c r="P56" s="39"/>
      <c r="Q56" s="39"/>
      <c r="R56" s="39"/>
    </row>
    <row r="57" spans="1:18" x14ac:dyDescent="0.3">
      <c r="A57" s="39"/>
      <c r="B57" s="39"/>
      <c r="C57" s="39"/>
      <c r="D57" s="39"/>
      <c r="E57" s="39"/>
      <c r="F57" s="39"/>
      <c r="G57" s="39"/>
      <c r="H57" s="39"/>
      <c r="I57" s="39"/>
      <c r="J57" s="39"/>
      <c r="K57" s="39"/>
      <c r="L57" s="39"/>
      <c r="M57" s="39"/>
      <c r="N57" s="39"/>
      <c r="O57" s="39"/>
      <c r="P57" s="39"/>
      <c r="Q57" s="39"/>
      <c r="R57" s="39"/>
    </row>
    <row r="58" spans="1:18" x14ac:dyDescent="0.3">
      <c r="A58" s="39"/>
      <c r="B58" s="39"/>
      <c r="C58" s="39"/>
      <c r="D58" s="39"/>
      <c r="E58" s="39"/>
      <c r="F58" s="39"/>
      <c r="G58" s="39"/>
      <c r="H58" s="39"/>
      <c r="I58" s="39"/>
      <c r="J58" s="39"/>
      <c r="K58" s="39"/>
      <c r="L58" s="39"/>
      <c r="M58" s="39"/>
      <c r="N58" s="39"/>
      <c r="O58" s="39"/>
      <c r="P58" s="39"/>
      <c r="Q58" s="39"/>
      <c r="R58" s="39"/>
    </row>
    <row r="59" spans="1:18" x14ac:dyDescent="0.3">
      <c r="A59" s="39"/>
      <c r="B59" s="39"/>
      <c r="C59" s="39"/>
      <c r="D59" s="39"/>
      <c r="E59" s="39"/>
      <c r="F59" s="39"/>
      <c r="G59" s="39"/>
      <c r="H59" s="39"/>
      <c r="I59" s="39"/>
      <c r="J59" s="39"/>
      <c r="K59" s="39"/>
      <c r="L59" s="39"/>
      <c r="M59" s="39"/>
      <c r="N59" s="39"/>
      <c r="O59" s="39"/>
      <c r="P59" s="39"/>
      <c r="Q59" s="39"/>
      <c r="R59" s="39"/>
    </row>
    <row r="60" spans="1:18" x14ac:dyDescent="0.3">
      <c r="A60" s="39"/>
      <c r="B60" s="39"/>
      <c r="C60" s="39"/>
      <c r="D60" s="39"/>
      <c r="E60" s="39"/>
      <c r="F60" s="39"/>
      <c r="G60" s="39"/>
      <c r="H60" s="39"/>
      <c r="I60" s="39"/>
      <c r="J60" s="39"/>
      <c r="K60" s="39"/>
      <c r="L60" s="39"/>
      <c r="M60" s="39"/>
      <c r="N60" s="39"/>
      <c r="O60" s="39"/>
      <c r="P60" s="39"/>
      <c r="Q60" s="39"/>
      <c r="R60" s="39"/>
    </row>
    <row r="61" spans="1:18" x14ac:dyDescent="0.3">
      <c r="A61" s="39"/>
      <c r="B61" s="39"/>
      <c r="C61" s="39"/>
      <c r="D61" s="39"/>
      <c r="E61" s="39"/>
      <c r="F61" s="39"/>
      <c r="G61" s="39"/>
      <c r="H61" s="39"/>
      <c r="I61" s="39"/>
      <c r="J61" s="39"/>
      <c r="K61" s="39"/>
      <c r="L61" s="39"/>
      <c r="M61" s="39"/>
      <c r="N61" s="39"/>
      <c r="O61" s="39"/>
      <c r="P61" s="39"/>
      <c r="Q61" s="39"/>
      <c r="R61" s="39"/>
    </row>
    <row r="62" spans="1:18" x14ac:dyDescent="0.3">
      <c r="A62" s="39"/>
      <c r="B62" s="39"/>
      <c r="C62" s="39"/>
      <c r="D62" s="39"/>
      <c r="E62" s="39"/>
      <c r="F62" s="39"/>
      <c r="G62" s="39"/>
      <c r="H62" s="39"/>
      <c r="I62" s="39"/>
      <c r="J62" s="39"/>
      <c r="K62" s="39"/>
      <c r="L62" s="39"/>
      <c r="M62" s="39"/>
      <c r="N62" s="39"/>
      <c r="O62" s="39"/>
      <c r="P62" s="39"/>
      <c r="Q62" s="39"/>
      <c r="R62" s="39"/>
    </row>
    <row r="63" spans="1:18" x14ac:dyDescent="0.3">
      <c r="A63" s="39"/>
      <c r="B63" s="39"/>
      <c r="C63" s="39"/>
      <c r="D63" s="39"/>
      <c r="E63" s="39"/>
      <c r="F63" s="39"/>
      <c r="G63" s="39"/>
      <c r="H63" s="39"/>
      <c r="I63" s="39"/>
      <c r="J63" s="39"/>
      <c r="K63" s="39"/>
      <c r="L63" s="39"/>
      <c r="M63" s="39"/>
      <c r="N63" s="39"/>
      <c r="O63" s="39"/>
      <c r="P63" s="39"/>
      <c r="Q63" s="39"/>
      <c r="R63" s="39"/>
    </row>
    <row r="64" spans="1:18" x14ac:dyDescent="0.3">
      <c r="A64" s="39"/>
      <c r="B64" s="39"/>
      <c r="C64" s="39"/>
      <c r="D64" s="39"/>
      <c r="E64" s="39"/>
      <c r="F64" s="39"/>
      <c r="G64" s="39"/>
      <c r="H64" s="39"/>
      <c r="I64" s="39"/>
      <c r="J64" s="39"/>
      <c r="K64" s="39"/>
      <c r="L64" s="39"/>
      <c r="M64" s="39"/>
      <c r="N64" s="39"/>
      <c r="O64" s="39"/>
      <c r="P64" s="39"/>
      <c r="Q64" s="39"/>
      <c r="R64" s="39"/>
    </row>
    <row r="65" spans="1:18" x14ac:dyDescent="0.3">
      <c r="A65" s="39"/>
      <c r="B65" s="39"/>
      <c r="C65" s="39"/>
      <c r="D65" s="39"/>
      <c r="E65" s="39"/>
      <c r="F65" s="39"/>
      <c r="G65" s="39"/>
      <c r="H65" s="39"/>
      <c r="I65" s="39"/>
      <c r="J65" s="39"/>
      <c r="K65" s="39"/>
      <c r="L65" s="39"/>
      <c r="M65" s="39"/>
      <c r="N65" s="39"/>
      <c r="O65" s="39"/>
      <c r="P65" s="39"/>
      <c r="Q65" s="39"/>
      <c r="R65" s="39"/>
    </row>
    <row r="66" spans="1:18" x14ac:dyDescent="0.3">
      <c r="A66" s="39"/>
      <c r="B66" s="39"/>
      <c r="C66" s="39"/>
      <c r="D66" s="39"/>
      <c r="E66" s="39"/>
      <c r="F66" s="39"/>
      <c r="G66" s="39"/>
      <c r="H66" s="39"/>
      <c r="I66" s="39"/>
      <c r="J66" s="39"/>
      <c r="K66" s="39"/>
      <c r="L66" s="39"/>
      <c r="M66" s="39"/>
      <c r="N66" s="39"/>
      <c r="O66" s="39"/>
      <c r="P66" s="39"/>
      <c r="Q66" s="39"/>
      <c r="R66" s="39"/>
    </row>
  </sheetData>
  <mergeCells count="17">
    <mergeCell ref="C48:E48"/>
    <mergeCell ref="B1:G1"/>
    <mergeCell ref="B2:G2"/>
    <mergeCell ref="C45:E45"/>
    <mergeCell ref="C46:E46"/>
    <mergeCell ref="C47:E47"/>
    <mergeCell ref="B41:I41"/>
    <mergeCell ref="B7:B8"/>
    <mergeCell ref="B10:B12"/>
    <mergeCell ref="B24:B26"/>
    <mergeCell ref="A29:B29"/>
    <mergeCell ref="B3:G3"/>
    <mergeCell ref="B4:G4"/>
    <mergeCell ref="B30:D30"/>
    <mergeCell ref="B27:C27"/>
    <mergeCell ref="B28:C28"/>
    <mergeCell ref="B5:F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4043F-AF72-425F-9EED-576C698E923C}">
  <dimension ref="A1:A27"/>
  <sheetViews>
    <sheetView zoomScale="120" zoomScaleNormal="120" workbookViewId="0">
      <selection sqref="A1:XFD1048576"/>
    </sheetView>
  </sheetViews>
  <sheetFormatPr defaultRowHeight="14.5" x14ac:dyDescent="0.35"/>
  <cols>
    <col min="1" max="1" width="67.33203125" bestFit="1" customWidth="1"/>
  </cols>
  <sheetData>
    <row r="1" spans="1:1" x14ac:dyDescent="0.35">
      <c r="A1" s="42" t="s">
        <v>71</v>
      </c>
    </row>
    <row r="3" spans="1:1" x14ac:dyDescent="0.35">
      <c r="A3" s="49" t="s">
        <v>48</v>
      </c>
    </row>
    <row r="4" spans="1:1" x14ac:dyDescent="0.35">
      <c r="A4" s="74" t="s">
        <v>49</v>
      </c>
    </row>
    <row r="5" spans="1:1" ht="20.9" customHeight="1" x14ac:dyDescent="0.35">
      <c r="A5" s="75"/>
    </row>
    <row r="6" spans="1:1" x14ac:dyDescent="0.35">
      <c r="A6" s="49" t="s">
        <v>11</v>
      </c>
    </row>
    <row r="7" spans="1:1" x14ac:dyDescent="0.35">
      <c r="A7" s="76" t="s">
        <v>50</v>
      </c>
    </row>
    <row r="8" spans="1:1" x14ac:dyDescent="0.35">
      <c r="A8" s="77"/>
    </row>
    <row r="9" spans="1:1" ht="58.5" customHeight="1" x14ac:dyDescent="0.35">
      <c r="A9" s="77"/>
    </row>
    <row r="10" spans="1:1" x14ac:dyDescent="0.35">
      <c r="A10" s="49" t="s">
        <v>51</v>
      </c>
    </row>
    <row r="11" spans="1:1" x14ac:dyDescent="0.35">
      <c r="A11" s="78" t="s">
        <v>52</v>
      </c>
    </row>
    <row r="12" spans="1:1" x14ac:dyDescent="0.35">
      <c r="A12" s="79"/>
    </row>
    <row r="13" spans="1:1" x14ac:dyDescent="0.35">
      <c r="A13" s="79"/>
    </row>
    <row r="14" spans="1:1" ht="64.55" customHeight="1" x14ac:dyDescent="0.35">
      <c r="A14" s="79"/>
    </row>
    <row r="15" spans="1:1" ht="24.65" customHeight="1" x14ac:dyDescent="0.35">
      <c r="A15" s="49" t="s">
        <v>26</v>
      </c>
    </row>
    <row r="16" spans="1:1" x14ac:dyDescent="0.35">
      <c r="A16" s="80" t="s">
        <v>53</v>
      </c>
    </row>
    <row r="17" spans="1:1" x14ac:dyDescent="0.35">
      <c r="A17" s="81"/>
    </row>
    <row r="18" spans="1:1" x14ac:dyDescent="0.35">
      <c r="A18" s="81"/>
    </row>
    <row r="19" spans="1:1" x14ac:dyDescent="0.35">
      <c r="A19" s="81"/>
    </row>
    <row r="20" spans="1:1" x14ac:dyDescent="0.35">
      <c r="A20" s="81"/>
    </row>
    <row r="21" spans="1:1" ht="30" customHeight="1" x14ac:dyDescent="0.35">
      <c r="A21" s="81"/>
    </row>
    <row r="22" spans="1:1" x14ac:dyDescent="0.35">
      <c r="A22" s="49" t="s">
        <v>54</v>
      </c>
    </row>
    <row r="23" spans="1:1" x14ac:dyDescent="0.35">
      <c r="A23" s="80" t="s">
        <v>55</v>
      </c>
    </row>
    <row r="24" spans="1:1" x14ac:dyDescent="0.35">
      <c r="A24" s="81"/>
    </row>
    <row r="25" spans="1:1" x14ac:dyDescent="0.35">
      <c r="A25" s="81"/>
    </row>
    <row r="26" spans="1:1" x14ac:dyDescent="0.35">
      <c r="A26" s="81"/>
    </row>
    <row r="27" spans="1:1" x14ac:dyDescent="0.35">
      <c r="A27" s="81"/>
    </row>
  </sheetData>
  <mergeCells count="5">
    <mergeCell ref="A4:A5"/>
    <mergeCell ref="A7:A9"/>
    <mergeCell ref="A11:A14"/>
    <mergeCell ref="A16:A21"/>
    <mergeCell ref="A23:A2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3822F33ECEB64C8CFC391198CBC3F2" ma:contentTypeVersion="3" ma:contentTypeDescription="Create a new document." ma:contentTypeScope="" ma:versionID="a683db3d8bdfefc1e68408ff7026281b">
  <xsd:schema xmlns:xsd="http://www.w3.org/2001/XMLSchema" xmlns:xs="http://www.w3.org/2001/XMLSchema" xmlns:p="http://schemas.microsoft.com/office/2006/metadata/properties" xmlns:ns2="5fcd9108-1bd8-4774-b4df-ae5ec9216044" targetNamespace="http://schemas.microsoft.com/office/2006/metadata/properties" ma:root="true" ma:fieldsID="9cdf69de80cbf82236fb3737e9301580" ns2:_="">
    <xsd:import namespace="5fcd9108-1bd8-4774-b4df-ae5ec921604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cd9108-1bd8-4774-b4df-ae5ec92160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605A15-5BDA-443D-8E4C-D7D14E7CC0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cd9108-1bd8-4774-b4df-ae5ec92160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33B9C0-1DB8-47F4-A6B0-41B6896F9CA7}">
  <ds:schemaRefs>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5fcd9108-1bd8-4774-b4df-ae5ec9216044"/>
    <ds:schemaRef ds:uri="http://www.w3.org/XML/1998/namespace"/>
    <ds:schemaRef ds:uri="http://purl.org/dc/elements/1.1/"/>
  </ds:schemaRefs>
</ds:datastoreItem>
</file>

<file path=customXml/itemProps3.xml><?xml version="1.0" encoding="utf-8"?>
<ds:datastoreItem xmlns:ds="http://schemas.openxmlformats.org/officeDocument/2006/customXml" ds:itemID="{9AF4168B-B630-46ED-AFD7-53F17AC07D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Invulinstructie</vt:lpstr>
      <vt:lpstr>Prijzenblad perceel 1</vt:lpstr>
      <vt:lpstr>Specificaties perceel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Lucker, Frank</dc:creator>
  <cp:keywords/>
  <dc:description/>
  <cp:lastModifiedBy>Vries, Manon de</cp:lastModifiedBy>
  <cp:revision/>
  <dcterms:created xsi:type="dcterms:W3CDTF">2025-10-15T06:47:59Z</dcterms:created>
  <dcterms:modified xsi:type="dcterms:W3CDTF">2026-04-22T08:43:01Z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y fmtid="{D5CDD505-2E9C-101B-9397-08002B2CF9AE}" pid="4" name="ContentTypeId">
    <vt:lpwstr>0x0101006E3822F33ECEB64C8CFC391198CBC3F2</vt:lpwstr>
  </property>
</Properties>
</file>