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scons.sharepoint.com/sites/ORG-IC/Gedeelde documenten/Aanbestedingen/23.GZ.203 Wmo hulpmiddelen/3. BD/"/>
    </mc:Choice>
  </mc:AlternateContent>
  <xr:revisionPtr revIDLastSave="429" documentId="8_{91021054-13D3-4D20-B20C-74A4F97AB904}" xr6:coauthVersionLast="47" xr6:coauthVersionMax="47" xr10:uidLastSave="{CF235315-90C8-4F1C-9379-DF8A24214E1D}"/>
  <bookViews>
    <workbookView xWindow="13515" yWindow="2145" windowWidth="21600" windowHeight="15885" activeTab="1" xr2:uid="{0A5D12B5-9856-4152-898A-82FA7EFBD221}"/>
  </bookViews>
  <sheets>
    <sheet name="Instructie" sheetId="1" r:id="rId1"/>
    <sheet name="Prijz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2" l="1"/>
  <c r="J33" i="2"/>
  <c r="G32" i="2"/>
  <c r="J10" i="2"/>
  <c r="G10" i="2"/>
  <c r="D10" i="2"/>
  <c r="G3" i="2" l="1"/>
  <c r="D3" i="2"/>
  <c r="D31" i="2" s="1"/>
  <c r="B35" i="2" s="1"/>
  <c r="J30" i="2" l="1"/>
  <c r="J29" i="2"/>
  <c r="J26" i="2"/>
  <c r="J25" i="2"/>
  <c r="J24" i="2"/>
  <c r="J23" i="2"/>
  <c r="J22" i="2"/>
  <c r="J21" i="2"/>
  <c r="J20" i="2"/>
  <c r="J19" i="2"/>
  <c r="J18" i="2"/>
  <c r="J17" i="2"/>
  <c r="J16" i="2"/>
  <c r="J15" i="2"/>
  <c r="J14" i="2"/>
  <c r="J13" i="2"/>
  <c r="J9" i="2"/>
  <c r="J8" i="2"/>
  <c r="J7" i="2"/>
  <c r="J6" i="2"/>
  <c r="J5" i="2"/>
  <c r="J4" i="2"/>
  <c r="G30" i="2"/>
  <c r="G29" i="2"/>
  <c r="G28" i="2"/>
  <c r="G27" i="2"/>
  <c r="G26" i="2"/>
  <c r="G25" i="2"/>
  <c r="G24" i="2"/>
  <c r="G23" i="2"/>
  <c r="G22" i="2"/>
  <c r="G21" i="2"/>
  <c r="G20" i="2"/>
  <c r="G19" i="2"/>
  <c r="G18" i="2"/>
  <c r="G17" i="2"/>
  <c r="G16" i="2"/>
  <c r="G15" i="2"/>
  <c r="G14" i="2"/>
  <c r="G13" i="2"/>
  <c r="G12" i="2"/>
  <c r="G11" i="2"/>
  <c r="G9" i="2"/>
  <c r="G8" i="2"/>
  <c r="G7" i="2"/>
  <c r="G6" i="2"/>
  <c r="G5" i="2"/>
  <c r="G4" i="2"/>
  <c r="D4" i="2"/>
  <c r="D5" i="2"/>
  <c r="D6" i="2"/>
  <c r="D7" i="2"/>
  <c r="D8" i="2"/>
  <c r="D9" i="2"/>
  <c r="D11" i="2"/>
  <c r="D13" i="2"/>
  <c r="D14" i="2"/>
  <c r="D15" i="2"/>
  <c r="D16" i="2"/>
  <c r="D17" i="2"/>
  <c r="D18" i="2"/>
  <c r="D19" i="2"/>
  <c r="D20" i="2"/>
  <c r="D21" i="2"/>
  <c r="D22" i="2"/>
  <c r="D23" i="2"/>
  <c r="D24" i="2"/>
  <c r="D25" i="2"/>
  <c r="D26" i="2"/>
  <c r="D29" i="2"/>
  <c r="D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tc={6D3284AD-C24D-48D4-9C42-BC7BC2709FDC}</author>
    <author>tc={8EC5B420-9090-4401-B27F-BC4121697767}</author>
    <author>tc={82BCEFA2-2CAF-4578-B1E9-3150A5FA1BFC}</author>
    <author>tc={36B8BC93-F761-4D41-B367-D93031BC9936}</author>
    <author>tc={1C013274-146F-4E0E-A842-655EE35AB59C}</author>
    <author>tc={0EF6A3A1-ADC1-4BAE-9BE6-E0FBD479C6FE}</author>
    <author>tc={F8FF9E7F-812F-457E-BDC8-6A0D36D559D5}</author>
    <author>tc={5B7D8C8F-ABCA-4E5B-9588-FE91F66139CB}</author>
  </authors>
  <commentList>
    <comment ref="I3" authorId="0" shapeId="0" xr:uid="{6D3284AD-C24D-48D4-9C42-BC7BC2709FDC}">
      <text>
        <t>[Opmerkingenthread]
U kunt deze opmerkingenthread lezen in uw versie van Excel. Eventuele wijzigingen aan de thread gaan echter verloren als het bestand wordt geopend in een nieuwere versie van Excel. Meer informatie: https://go.microsoft.com/fwlink/?linkid=870924
Opmerking:
    Geen onderhoud</t>
      </text>
    </comment>
    <comment ref="I11" authorId="1" shapeId="0" xr:uid="{8EC5B420-9090-4401-B27F-BC4121697767}">
      <text>
        <t>[Opmerkingenthread]
U kunt deze opmerkingenthread lezen in uw versie van Excel. Eventuele wijzigingen aan de thread gaan echter verloren als het bestand wordt geopend in een nieuwere versie van Excel. Meer informatie: https://go.microsoft.com/fwlink/?linkid=870924
Opmerking:
    Geen onderhoud</t>
      </text>
    </comment>
    <comment ref="C12" authorId="2" shapeId="0" xr:uid="{82BCEFA2-2CAF-4578-B1E9-3150A5FA1BFC}">
      <text>
        <t>[Opmerkingenthread]
U kunt deze opmerkingenthread lezen in uw versie van Excel. Eventuele wijzigingen aan de thread gaan echter verloren als het bestand wordt geopend in een nieuwere versie van Excel. Meer informatie: https://go.microsoft.com/fwlink/?linkid=870924
Opmerking:
    Koopconstructie</t>
      </text>
    </comment>
    <comment ref="I12" authorId="3" shapeId="0" xr:uid="{36B8BC93-F761-4D41-B367-D93031BC9936}">
      <text>
        <t>[Opmerkingenthread]
U kunt deze opmerkingenthread lezen in uw versie van Excel. Eventuele wijzigingen aan de thread gaan echter verloren als het bestand wordt geopend in een nieuwere versie van Excel. Meer informatie: https://go.microsoft.com/fwlink/?linkid=870924
Opmerking:
    Geen onderhoud</t>
      </text>
    </comment>
    <comment ref="C27" authorId="4" shapeId="0" xr:uid="{1C013274-146F-4E0E-A842-655EE35AB59C}">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Koopconstructie </t>
      </text>
    </comment>
    <comment ref="I27" authorId="5" shapeId="0" xr:uid="{0EF6A3A1-ADC1-4BAE-9BE6-E0FBD479C6FE}">
      <text>
        <t>[Opmerkingenthread]
U kunt deze opmerkingenthread lezen in uw versie van Excel. Eventuele wijzigingen aan de thread gaan echter verloren als het bestand wordt geopend in een nieuwere versie van Excel. Meer informatie: https://go.microsoft.com/fwlink/?linkid=870924
Opmerking:
    Geen onderhoud</t>
      </text>
    </comment>
    <comment ref="C28" authorId="6" shapeId="0" xr:uid="{F8FF9E7F-812F-457E-BDC8-6A0D36D559D5}">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Koopconstructie </t>
      </text>
    </comment>
    <comment ref="I28" authorId="7" shapeId="0" xr:uid="{5B7D8C8F-ABCA-4E5B-9588-FE91F66139CB}">
      <text>
        <t>[Opmerkingenthread]
U kunt deze opmerkingenthread lezen in uw versie van Excel. Eventuele wijzigingen aan de thread gaan echter verloren als het bestand wordt geopend in een nieuwere versie van Excel. Meer informatie: https://go.microsoft.com/fwlink/?linkid=870924
Opmerking:
    Geen onderhoud</t>
      </text>
    </comment>
  </commentList>
</comments>
</file>

<file path=xl/sharedStrings.xml><?xml version="1.0" encoding="utf-8"?>
<sst xmlns="http://schemas.openxmlformats.org/spreadsheetml/2006/main" count="74" uniqueCount="59">
  <si>
    <t>Prijsformulier</t>
  </si>
  <si>
    <t>Aanbesteding</t>
  </si>
  <si>
    <t>Wmo hulpmiddelen</t>
  </si>
  <si>
    <t>Referentie nummer</t>
  </si>
  <si>
    <t>23.GZ.203</t>
  </si>
  <si>
    <r>
      <rPr>
        <b/>
        <u/>
        <sz val="10"/>
        <color theme="1"/>
        <rFont val="Calibri "/>
      </rPr>
      <t>Ondertekening:</t>
    </r>
    <r>
      <rPr>
        <sz val="10"/>
        <color theme="1"/>
        <rFont val="Calibri "/>
      </rPr>
      <t xml:space="preserve">
Het prijsformulier hoeft </t>
    </r>
    <r>
      <rPr>
        <b/>
        <u/>
        <sz val="10"/>
        <color theme="1"/>
        <rFont val="Calibri "/>
      </rPr>
      <t>niet</t>
    </r>
    <r>
      <rPr>
        <sz val="10"/>
        <color theme="1"/>
        <rFont val="Calibri "/>
      </rPr>
      <t xml:space="preserve"> ondertekend te worden. 
De rechtsgeldige ondertekening van het UEA formulier wordt door de Aanbestedende dienst gezien als rechtsgeldige ondertekening van het prijsformulier. Daarbij geldt:
- Het UEA formulier moet ondertekend worden door de </t>
    </r>
    <r>
      <rPr>
        <b/>
        <sz val="10"/>
        <color theme="1"/>
        <rFont val="Calibri "/>
      </rPr>
      <t>rechtsgeldige vertegenwoordiger</t>
    </r>
    <r>
      <rPr>
        <sz val="10"/>
        <color theme="1"/>
        <rFont val="Calibri "/>
      </rPr>
      <t xml:space="preserve"> of een door de rechtsgeldige vertegenwoordiger ge(vol)machtigde. De rechtsgeldige vertegenwoordiging blijkt uit een uittreksel uit het handelsregister van de Kamer van Koophandel of uit de aldaar gedeponeerde en ingediende statuten. Dit geldt ook voor de leden van een Combinatie en derden. 
- Een eventuele</t>
    </r>
    <r>
      <rPr>
        <b/>
        <sz val="10"/>
        <color theme="1"/>
        <rFont val="Calibri "/>
      </rPr>
      <t xml:space="preserve"> volmacht</t>
    </r>
    <r>
      <rPr>
        <sz val="10"/>
        <color theme="1"/>
        <rFont val="Calibri "/>
      </rPr>
      <t xml:space="preserve"> dient op straffe van uitsluiting te dateren van vóór de datum van Inschrijving.</t>
    </r>
  </si>
  <si>
    <t>HUUR</t>
  </si>
  <si>
    <t>KOOP</t>
  </si>
  <si>
    <t>SERVICEDIENSTVERL./ONDERHOUD</t>
  </si>
  <si>
    <t>Categorie</t>
  </si>
  <si>
    <t>Fictief aantal (rekenfactor) huur</t>
  </si>
  <si>
    <t xml:space="preserve">Prijs hulpmiddel per maand </t>
  </si>
  <si>
    <t xml:space="preserve">Fictief aantal * prijs per maand </t>
  </si>
  <si>
    <t>Fictief aantal (rekenfactor) koop</t>
  </si>
  <si>
    <t>Prijs koop per levering</t>
  </si>
  <si>
    <t xml:space="preserve">Fictief aantal * prijs per levering </t>
  </si>
  <si>
    <t xml:space="preserve">Fictief aantal (rekenfactor) servicedienstverlening/onderhoud </t>
  </si>
  <si>
    <t>Prijs service per maand</t>
  </si>
  <si>
    <t>Fictief aantal * prijs service per maand</t>
  </si>
  <si>
    <t>1a. Handbewogen rolstoel kortdurend / incidenteel gebruik  (11X01) </t>
  </si>
  <si>
    <t>1b. Handbewogen rolstoel semipermanent gebruik  (11X02) </t>
  </si>
  <si>
    <t>1c. Handbewogen rolstoel actief gebruik  (11X05) </t>
  </si>
  <si>
    <t>1d. Rolstoel kantelbaar permanent gebruik  (11X06) </t>
  </si>
  <si>
    <t>2a. Elektrische aandrijfunits duwondersteuning t.b.v. begeleider  (11X21) </t>
  </si>
  <si>
    <t>2b. Elektrische aandrijfunits hoepelondersteuning – Joystick (11X22) </t>
  </si>
  <si>
    <t>4. Buggy/Kinderduwwandelwagen  (11X32) </t>
  </si>
  <si>
    <t>5. Aangepast Autozitje (12X51) </t>
  </si>
  <si>
    <t>6a. Scootmobiel standaard  (12X03) </t>
  </si>
  <si>
    <t>6b. Scootmobiel Extra (geveerd of Heavy Duty) (12X05) </t>
  </si>
  <si>
    <t>7a. Driewielfiets (12X13) </t>
  </si>
  <si>
    <t>7b. Driewielfiets met elektrische ondersteuning (12X14) </t>
  </si>
  <si>
    <r>
      <rPr>
        <sz val="10"/>
        <color rgb="FF000000"/>
        <rFont val="Arial"/>
      </rPr>
      <t>7c. Driewiel zit/lig fiets (12X15) </t>
    </r>
  </si>
  <si>
    <t>7d. Driewiel zit/lig fiets met elektrische ondersteuning (12X16) </t>
  </si>
  <si>
    <t>8a. Duofiets- Ouderkind tandem (13X30) </t>
  </si>
  <si>
    <t>8b. Duofiets- Ouderkind tandem elektrisch ondersteund (12X32) </t>
  </si>
  <si>
    <t>9a. Transportfiets  (12X41) </t>
  </si>
  <si>
    <t>9b. Transportfiets elektrisch ondersteund (12X42) </t>
  </si>
  <si>
    <t>10a. Handbike manueel (12X21) </t>
  </si>
  <si>
    <t>10b. Handbike elektrisch (volledig) ondersteund  (12X23) </t>
  </si>
  <si>
    <t>11a. Tillift actief (13X01) </t>
  </si>
  <si>
    <t>11b. Tillift passief (13X02) </t>
  </si>
  <si>
    <t>12a. Douche- en toiletvoorziening en badvoorziening (13X11) </t>
  </si>
  <si>
    <t>12b. Douche- en toiletvoorzieningen eenvoudig verrijdbaar (13X12) </t>
  </si>
  <si>
    <t>12d. Douchebrancard / aankleedtafel verrijdbaar (13X17) </t>
  </si>
  <si>
    <t>nvt</t>
  </si>
  <si>
    <t>Totaal all-in eenheidsprijzen huur per jaar (*12)</t>
  </si>
  <si>
    <t>Totaal all-in eenheidsprijzen koop</t>
  </si>
  <si>
    <t>Totaal all-in eenheidsprijzen servicedienstverlening/onderhoud per jaar (*12)</t>
  </si>
  <si>
    <t>Totale fictieve inschrijfprijs t.b.v. beoordeling G1 prijs (SOM)</t>
  </si>
  <si>
    <t>In te vullen door inschrijver (huurgemeente)</t>
  </si>
  <si>
    <t>In te vullen door inschrijver (koopgemeenten)</t>
  </si>
  <si>
    <t>Versie</t>
  </si>
  <si>
    <t>v1.0</t>
  </si>
  <si>
    <t>13. Extra rijles &gt; 3 (prijs is per les)</t>
  </si>
  <si>
    <t>In te vullen door inschrijver (extra rijlessen)</t>
  </si>
  <si>
    <t>12c. Douche- en toiletvoorzieningen complex (13X13) </t>
  </si>
  <si>
    <r>
      <rPr>
        <b/>
        <u/>
        <sz val="10"/>
        <color theme="1"/>
        <rFont val="Calibri"/>
        <family val="2"/>
        <scheme val="minor"/>
      </rPr>
      <t>Instructie:</t>
    </r>
    <r>
      <rPr>
        <b/>
        <sz val="10"/>
        <color theme="1"/>
        <rFont val="Calibri"/>
        <family val="2"/>
        <scheme val="minor"/>
      </rPr>
      <t xml:space="preserve">
</t>
    </r>
    <r>
      <rPr>
        <sz val="10"/>
        <rFont val="Calibri"/>
        <family val="2"/>
        <scheme val="minor"/>
      </rPr>
      <t>- Inschrijver dient enkel de geel, groen en blauwgekleurde cellen</t>
    </r>
    <r>
      <rPr>
        <b/>
        <sz val="10"/>
        <rFont val="Calibri"/>
        <family val="2"/>
        <scheme val="minor"/>
      </rPr>
      <t xml:space="preserve"> </t>
    </r>
    <r>
      <rPr>
        <sz val="10"/>
        <rFont val="Calibri"/>
        <family val="2"/>
        <scheme val="minor"/>
      </rPr>
      <t>in te vullen op het tabblad ''Prijzen'' 
- De prijzen zijn all-in.</t>
    </r>
    <r>
      <rPr>
        <sz val="10"/>
        <color rgb="FFFF0000"/>
        <rFont val="Calibri"/>
        <family val="2"/>
        <scheme val="minor"/>
      </rPr>
      <t xml:space="preserve">
</t>
    </r>
    <r>
      <rPr>
        <sz val="10"/>
        <rFont val="Calibri"/>
        <family val="2"/>
        <scheme val="minor"/>
      </rPr>
      <t>- De prijzen zijn in euro’s (€), maximaal twee decimalen achter de komma en exclusief BTW.</t>
    </r>
    <r>
      <rPr>
        <sz val="10"/>
        <color theme="1"/>
        <rFont val="Calibri"/>
        <family val="2"/>
        <scheme val="minor"/>
      </rPr>
      <t xml:space="preserve">
- Negatieve bedragen of bedragen van 0 mogen niet worden gegeven. Ten overvloede, beide geldt ook op categorieniveau. Het niet invullen van (onderdelen van) een prijswens leidt tot ongeldigheid van de Inschrijving.
- Alle aan te bieden hulpmiddelen voldoen zonder voorbehoud aan het Programma van Eisen (</t>
    </r>
    <r>
      <rPr>
        <sz val="10"/>
        <color rgb="FFFF0000"/>
        <rFont val="Calibri"/>
        <family val="2"/>
        <scheme val="minor"/>
      </rPr>
      <t>Bijlage 2</t>
    </r>
    <r>
      <rPr>
        <sz val="10"/>
        <color theme="1"/>
        <rFont val="Calibri"/>
        <family val="2"/>
        <scheme val="minor"/>
      </rPr>
      <t>).
- Het tarief voor extra rijlessen dient in redelijke verhouding te staan tot de overige tarieven en de aard van de dienstverlening. Het is niet toegestaan om dit tarief zodanig vast te stellen dat sprake is van een onevenwichtige prijsopbouw. Opdrachtgever behoudt zich het recht voor om het tarief voor extra rijlessen die naar zijn oordeel niet marktconform of onevenredig zijn, te toetsen en Inschrijver te verzoeken deze te onderbouwen. Indien deze onderbouwing onvoldoende is, kan de Inschrijving ongeldig worden verklaard.
- Voor de beoordeling Prijs wordt '</t>
    </r>
    <r>
      <rPr>
        <b/>
        <sz val="10"/>
        <color rgb="FFFF0000"/>
        <rFont val="Calibri"/>
        <family val="2"/>
        <scheme val="minor"/>
      </rPr>
      <t>Totale fictieve inschrijfprijs'</t>
    </r>
    <r>
      <rPr>
        <sz val="10"/>
        <color rgb="FFFF0000"/>
        <rFont val="Calibri"/>
        <family val="2"/>
        <scheme val="minor"/>
      </rPr>
      <t xml:space="preserve"> </t>
    </r>
    <r>
      <rPr>
        <sz val="10"/>
        <color theme="1"/>
        <rFont val="Calibri"/>
        <family val="2"/>
        <scheme val="minor"/>
      </rPr>
      <t xml:space="preserve">beoordeeld
</t>
    </r>
    <r>
      <rPr>
        <b/>
        <u/>
        <sz val="10"/>
        <color theme="1"/>
        <rFont val="Calibri"/>
        <family val="2"/>
        <scheme val="minor"/>
      </rPr>
      <t>Toelichting:</t>
    </r>
    <r>
      <rPr>
        <sz val="10"/>
        <color theme="1"/>
        <rFont val="Calibri"/>
        <family val="2"/>
        <scheme val="minor"/>
      </rPr>
      <t xml:space="preserve">
- Totaal huur: de jaarlijkse huurkosten (huurprijzen * aantallen * 12 maanden)
- Totaal koop</t>
    </r>
    <r>
      <rPr>
        <b/>
        <sz val="10"/>
        <color theme="1"/>
        <rFont val="Calibri"/>
        <family val="2"/>
        <scheme val="minor"/>
      </rPr>
      <t>:</t>
    </r>
    <r>
      <rPr>
        <sz val="10"/>
        <color theme="1"/>
        <rFont val="Calibri"/>
        <family val="2"/>
        <scheme val="minor"/>
      </rPr>
      <t xml:space="preserve"> de jaarlijkse kosten voor levering en onderhoud (leveringsprijzen * aantallen) + (onderhoudprijzen * aantallen * 12 maanden)
- Inschrijfprijs: (totaal huur * 15%) + (totaal koop * 85%) + (rijlessen)
- De gehanteerde aantallen zijn fictief en dienen uitsluitend voor de berekening van de inschrijfprijs. 
- De gehanteerde weging is gebaseerd op de verhouding tussen de historische uitgaven per financieringsvorm bij de deelnemende gemeenten.
</t>
    </r>
  </si>
  <si>
    <t xml:space="preserve">3a. Elektrische rolstoel (11X12)   </t>
  </si>
  <si>
    <t xml:space="preserve">3b. Elektrische rolstoel complex (11X13)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</si>
</sst>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2">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b/>
      <sz val="14"/>
      <color theme="1"/>
      <name val="Calibri"/>
      <family val="2"/>
      <scheme val="minor"/>
    </font>
    <font>
      <b/>
      <sz val="16"/>
      <color theme="1"/>
      <name val="Calibri"/>
      <family val="2"/>
      <scheme val="minor"/>
    </font>
    <font>
      <b/>
      <u/>
      <sz val="10"/>
      <color theme="1"/>
      <name val="Calibri "/>
    </font>
    <font>
      <sz val="10"/>
      <color theme="1"/>
      <name val="Calibri "/>
    </font>
    <font>
      <b/>
      <sz val="10"/>
      <color theme="1"/>
      <name val="Calibri "/>
    </font>
    <font>
      <sz val="10"/>
      <color rgb="FF000000"/>
      <name val="Arial"/>
      <charset val="1"/>
    </font>
    <font>
      <sz val="10"/>
      <color rgb="FF000000"/>
      <name val="Arial"/>
    </font>
    <font>
      <b/>
      <u/>
      <sz val="10"/>
      <color theme="1"/>
      <name val="Calibri"/>
      <family val="2"/>
      <scheme val="minor"/>
    </font>
    <font>
      <sz val="10"/>
      <name val="Calibri"/>
      <family val="2"/>
      <scheme val="minor"/>
    </font>
    <font>
      <b/>
      <sz val="10"/>
      <name val="Calibri"/>
      <family val="2"/>
      <scheme val="minor"/>
    </font>
    <font>
      <sz val="10"/>
      <color rgb="FFFF0000"/>
      <name val="Calibri"/>
      <family val="2"/>
      <scheme val="minor"/>
    </font>
    <font>
      <b/>
      <sz val="10"/>
      <color rgb="FFFF0000"/>
      <name val="Calibri"/>
      <family val="2"/>
      <scheme val="minor"/>
    </font>
    <font>
      <sz val="10"/>
      <color rgb="FF000000"/>
      <name val="Arial"/>
      <family val="2"/>
    </font>
    <font>
      <sz val="11"/>
      <color rgb="FF000000"/>
      <name val="Aptos Narrow"/>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2"/>
        <bgColor indexed="64"/>
      </patternFill>
    </fill>
    <fill>
      <patternFill patternType="solid">
        <fgColor theme="8" tint="0.59999389629810485"/>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0" xfId="0" applyAlignment="1">
      <alignment horizontal="left"/>
    </xf>
    <xf numFmtId="0" fontId="7" fillId="0" borderId="0" xfId="0" applyFont="1" applyAlignment="1">
      <alignment wrapText="1"/>
    </xf>
    <xf numFmtId="0" fontId="2" fillId="0" borderId="0" xfId="0" applyFont="1" applyAlignment="1">
      <alignment horizontal="right"/>
    </xf>
    <xf numFmtId="0" fontId="5" fillId="0" borderId="0" xfId="0" applyFont="1" applyAlignment="1">
      <alignment horizontal="right" wrapText="1"/>
    </xf>
    <xf numFmtId="0" fontId="5" fillId="3" borderId="0" xfId="0" applyFont="1" applyFill="1" applyAlignment="1">
      <alignment wrapText="1"/>
    </xf>
    <xf numFmtId="164" fontId="2" fillId="0" borderId="0" xfId="0" applyNumberFormat="1" applyFont="1" applyAlignment="1">
      <alignment horizontal="right"/>
    </xf>
    <xf numFmtId="0" fontId="2" fillId="0" borderId="0" xfId="0" applyFont="1" applyAlignment="1">
      <alignment wrapText="1"/>
    </xf>
    <xf numFmtId="0" fontId="6" fillId="0" borderId="0" xfId="0" applyFont="1" applyAlignment="1">
      <alignment horizontal="right" wrapText="1"/>
    </xf>
    <xf numFmtId="0" fontId="2" fillId="2" borderId="0" xfId="0" applyFont="1" applyFill="1" applyAlignment="1">
      <alignment horizontal="right"/>
    </xf>
    <xf numFmtId="164" fontId="2" fillId="2" borderId="0" xfId="0" applyNumberFormat="1" applyFont="1" applyFill="1" applyAlignment="1">
      <alignment horizontal="right"/>
    </xf>
    <xf numFmtId="0" fontId="0" fillId="2" borderId="0" xfId="0" applyFill="1"/>
    <xf numFmtId="164" fontId="2" fillId="2" borderId="0" xfId="0" applyNumberFormat="1" applyFont="1" applyFill="1"/>
    <xf numFmtId="0" fontId="2" fillId="0" borderId="13" xfId="0" applyFont="1" applyBorder="1" applyAlignment="1">
      <alignment wrapText="1"/>
    </xf>
    <xf numFmtId="0" fontId="2" fillId="0" borderId="12" xfId="0" applyFont="1" applyBorder="1" applyAlignment="1">
      <alignment wrapText="1"/>
    </xf>
    <xf numFmtId="0" fontId="2" fillId="0" borderId="10" xfId="0" applyFont="1" applyBorder="1" applyAlignment="1">
      <alignment wrapText="1"/>
    </xf>
    <xf numFmtId="0" fontId="0" fillId="0" borderId="14" xfId="0" applyBorder="1"/>
    <xf numFmtId="164" fontId="0" fillId="0" borderId="11" xfId="0" applyNumberFormat="1" applyBorder="1"/>
    <xf numFmtId="0" fontId="5" fillId="2" borderId="0" xfId="0" applyFont="1" applyFill="1" applyAlignment="1">
      <alignment horizontal="right" wrapText="1"/>
    </xf>
    <xf numFmtId="0" fontId="5" fillId="4" borderId="0" xfId="0" applyFont="1" applyFill="1" applyAlignment="1">
      <alignment horizontal="right" wrapText="1"/>
    </xf>
    <xf numFmtId="0" fontId="1" fillId="0" borderId="0" xfId="0" applyFont="1" applyAlignment="1">
      <alignment horizontal="right"/>
    </xf>
    <xf numFmtId="0" fontId="5" fillId="5" borderId="0" xfId="0" applyFont="1" applyFill="1" applyAlignment="1">
      <alignment wrapText="1"/>
    </xf>
    <xf numFmtId="164" fontId="5" fillId="4" borderId="15" xfId="0" applyNumberFormat="1" applyFont="1" applyFill="1" applyBorder="1"/>
    <xf numFmtId="164" fontId="0" fillId="3" borderId="0" xfId="0" applyNumberFormat="1" applyFill="1" applyProtection="1">
      <protection locked="0"/>
    </xf>
    <xf numFmtId="164" fontId="0" fillId="5" borderId="0" xfId="0" applyNumberFormat="1" applyFill="1" applyProtection="1">
      <protection locked="0"/>
    </xf>
    <xf numFmtId="0" fontId="13" fillId="0" borderId="0" xfId="0" applyFont="1"/>
    <xf numFmtId="0" fontId="0" fillId="0" borderId="4" xfId="0" applyBorder="1" applyAlignment="1">
      <alignment vertical="top"/>
    </xf>
    <xf numFmtId="0" fontId="0" fillId="0" borderId="16" xfId="0" applyBorder="1" applyAlignment="1">
      <alignment vertical="top"/>
    </xf>
    <xf numFmtId="0" fontId="0" fillId="0" borderId="7" xfId="0" applyBorder="1" applyAlignment="1">
      <alignment vertical="top"/>
    </xf>
    <xf numFmtId="164" fontId="0" fillId="7" borderId="0" xfId="0" applyNumberFormat="1" applyFill="1" applyProtection="1">
      <protection locked="0"/>
    </xf>
    <xf numFmtId="164" fontId="2" fillId="0" borderId="11" xfId="0" applyNumberFormat="1" applyFont="1" applyBorder="1"/>
    <xf numFmtId="0" fontId="5" fillId="7" borderId="0" xfId="0" applyFont="1" applyFill="1" applyAlignment="1">
      <alignment wrapText="1"/>
    </xf>
    <xf numFmtId="0" fontId="21" fillId="0" borderId="0" xfId="0" applyFont="1"/>
    <xf numFmtId="0" fontId="20" fillId="0" borderId="0" xfId="0" applyFont="1"/>
    <xf numFmtId="0" fontId="1" fillId="0" borderId="14" xfId="0" applyFont="1" applyBorder="1" applyAlignment="1">
      <alignment horizontal="right"/>
    </xf>
    <xf numFmtId="0" fontId="3" fillId="0" borderId="0" xfId="0" applyFont="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11" fillId="6" borderId="0" xfId="0" applyFont="1" applyFill="1" applyAlignment="1">
      <alignment horizontal="left" vertical="top" wrapText="1"/>
    </xf>
    <xf numFmtId="0" fontId="4" fillId="6" borderId="0" xfId="0" applyFont="1" applyFill="1" applyAlignment="1">
      <alignment horizontal="left" vertical="top" wrapText="1"/>
    </xf>
    <xf numFmtId="0" fontId="0" fillId="0" borderId="16" xfId="0"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Jovana Urukalo" id="{EE5DCE0A-25CE-4946-BAFE-427B24E9543B}" userId="S::j.urukalo@ssc-ons.nl::4a5917ba-c555-4d9c-9143-fa573eab6338"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3" dT="2026-04-21T14:32:51.78" personId="{EE5DCE0A-25CE-4946-BAFE-427B24E9543B}" id="{6D3284AD-C24D-48D4-9C42-BC7BC2709FDC}">
    <text>Geen onderhoud</text>
  </threadedComment>
  <threadedComment ref="I11" dT="2026-04-21T14:32:51.78" personId="{EE5DCE0A-25CE-4946-BAFE-427B24E9543B}" id="{8EC5B420-9090-4401-B27F-BC4121697767}">
    <text>Geen onderhoud</text>
  </threadedComment>
  <threadedComment ref="C12" dT="2026-04-21T14:32:58.06" personId="{EE5DCE0A-25CE-4946-BAFE-427B24E9543B}" id="{82BCEFA2-2CAF-4578-B1E9-3150A5FA1BFC}">
    <text>Koopconstructie</text>
  </threadedComment>
  <threadedComment ref="I12" dT="2026-04-21T14:32:51.78" personId="{EE5DCE0A-25CE-4946-BAFE-427B24E9543B}" id="{36B8BC93-F761-4D41-B367-D93031BC9936}">
    <text>Geen onderhoud</text>
  </threadedComment>
  <threadedComment ref="C27" dT="2026-04-21T14:32:51.78" personId="{EE5DCE0A-25CE-4946-BAFE-427B24E9543B}" id="{1C013274-146F-4E0E-A842-655EE35AB59C}">
    <text xml:space="preserve">Koopconstructie </text>
  </threadedComment>
  <threadedComment ref="I27" dT="2026-04-21T14:32:51.78" personId="{EE5DCE0A-25CE-4946-BAFE-427B24E9543B}" id="{0EF6A3A1-ADC1-4BAE-9BE6-E0FBD479C6FE}">
    <text>Geen onderhoud</text>
  </threadedComment>
  <threadedComment ref="C28" dT="2026-04-21T14:32:51.78" personId="{EE5DCE0A-25CE-4946-BAFE-427B24E9543B}" id="{F8FF9E7F-812F-457E-BDC8-6A0D36D559D5}">
    <text xml:space="preserve">Koopconstructie </text>
  </threadedComment>
  <threadedComment ref="I28" dT="2026-04-21T14:32:51.78" personId="{EE5DCE0A-25CE-4946-BAFE-427B24E9543B}" id="{5B7D8C8F-ABCA-4E5B-9588-FE91F66139CB}">
    <text>Geen onderhoud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A5092-F488-4E20-89C7-84573463AA25}">
  <dimension ref="A2:H36"/>
  <sheetViews>
    <sheetView zoomScaleNormal="100" workbookViewId="0">
      <selection activeCell="A8" sqref="A8:H24"/>
    </sheetView>
  </sheetViews>
  <sheetFormatPr defaultRowHeight="15"/>
  <cols>
    <col min="1" max="1" width="18.85546875" bestFit="1" customWidth="1"/>
    <col min="8" max="8" width="12.42578125" customWidth="1"/>
  </cols>
  <sheetData>
    <row r="2" spans="1:8" ht="26.25">
      <c r="A2" s="35" t="s">
        <v>0</v>
      </c>
      <c r="B2" s="35"/>
      <c r="C2" s="35"/>
      <c r="D2" s="35"/>
      <c r="E2" s="35"/>
      <c r="F2" s="35"/>
      <c r="G2" s="35"/>
      <c r="H2" s="35"/>
    </row>
    <row r="4" spans="1:8" ht="15.75" customHeight="1">
      <c r="A4" s="26" t="s">
        <v>1</v>
      </c>
      <c r="B4" s="36" t="s">
        <v>2</v>
      </c>
      <c r="C4" s="37"/>
      <c r="D4" s="37"/>
      <c r="E4" s="37"/>
      <c r="F4" s="37"/>
      <c r="G4" s="37"/>
      <c r="H4" s="38"/>
    </row>
    <row r="5" spans="1:8" ht="15.75" customHeight="1">
      <c r="A5" s="27" t="s">
        <v>51</v>
      </c>
      <c r="B5" s="44" t="s">
        <v>52</v>
      </c>
      <c r="C5" s="45"/>
      <c r="D5" s="45"/>
      <c r="E5" s="45"/>
      <c r="F5" s="45"/>
      <c r="G5" s="45"/>
      <c r="H5" s="46"/>
    </row>
    <row r="6" spans="1:8">
      <c r="A6" s="28" t="s">
        <v>3</v>
      </c>
      <c r="B6" s="39" t="s">
        <v>4</v>
      </c>
      <c r="C6" s="40"/>
      <c r="D6" s="40"/>
      <c r="E6" s="40"/>
      <c r="F6" s="40"/>
      <c r="G6" s="40"/>
      <c r="H6" s="41"/>
    </row>
    <row r="7" spans="1:8">
      <c r="B7" s="1"/>
      <c r="C7" s="1"/>
    </row>
    <row r="8" spans="1:8" ht="15" customHeight="1">
      <c r="A8" s="43" t="s">
        <v>56</v>
      </c>
      <c r="B8" s="43"/>
      <c r="C8" s="43"/>
      <c r="D8" s="43"/>
      <c r="E8" s="43"/>
      <c r="F8" s="43"/>
      <c r="G8" s="43"/>
      <c r="H8" s="43"/>
    </row>
    <row r="9" spans="1:8">
      <c r="A9" s="43"/>
      <c r="B9" s="43"/>
      <c r="C9" s="43"/>
      <c r="D9" s="43"/>
      <c r="E9" s="43"/>
      <c r="F9" s="43"/>
      <c r="G9" s="43"/>
      <c r="H9" s="43"/>
    </row>
    <row r="10" spans="1:8">
      <c r="A10" s="43"/>
      <c r="B10" s="43"/>
      <c r="C10" s="43"/>
      <c r="D10" s="43"/>
      <c r="E10" s="43"/>
      <c r="F10" s="43"/>
      <c r="G10" s="43"/>
      <c r="H10" s="43"/>
    </row>
    <row r="11" spans="1:8">
      <c r="A11" s="43"/>
      <c r="B11" s="43"/>
      <c r="C11" s="43"/>
      <c r="D11" s="43"/>
      <c r="E11" s="43"/>
      <c r="F11" s="43"/>
      <c r="G11" s="43"/>
      <c r="H11" s="43"/>
    </row>
    <row r="12" spans="1:8">
      <c r="A12" s="43"/>
      <c r="B12" s="43"/>
      <c r="C12" s="43"/>
      <c r="D12" s="43"/>
      <c r="E12" s="43"/>
      <c r="F12" s="43"/>
      <c r="G12" s="43"/>
      <c r="H12" s="43"/>
    </row>
    <row r="13" spans="1:8">
      <c r="A13" s="43"/>
      <c r="B13" s="43"/>
      <c r="C13" s="43"/>
      <c r="D13" s="43"/>
      <c r="E13" s="43"/>
      <c r="F13" s="43"/>
      <c r="G13" s="43"/>
      <c r="H13" s="43"/>
    </row>
    <row r="14" spans="1:8">
      <c r="A14" s="43"/>
      <c r="B14" s="43"/>
      <c r="C14" s="43"/>
      <c r="D14" s="43"/>
      <c r="E14" s="43"/>
      <c r="F14" s="43"/>
      <c r="G14" s="43"/>
      <c r="H14" s="43"/>
    </row>
    <row r="15" spans="1:8">
      <c r="A15" s="43"/>
      <c r="B15" s="43"/>
      <c r="C15" s="43"/>
      <c r="D15" s="43"/>
      <c r="E15" s="43"/>
      <c r="F15" s="43"/>
      <c r="G15" s="43"/>
      <c r="H15" s="43"/>
    </row>
    <row r="16" spans="1:8">
      <c r="A16" s="43"/>
      <c r="B16" s="43"/>
      <c r="C16" s="43"/>
      <c r="D16" s="43"/>
      <c r="E16" s="43"/>
      <c r="F16" s="43"/>
      <c r="G16" s="43"/>
      <c r="H16" s="43"/>
    </row>
    <row r="17" spans="1:8">
      <c r="A17" s="43"/>
      <c r="B17" s="43"/>
      <c r="C17" s="43"/>
      <c r="D17" s="43"/>
      <c r="E17" s="43"/>
      <c r="F17" s="43"/>
      <c r="G17" s="43"/>
      <c r="H17" s="43"/>
    </row>
    <row r="18" spans="1:8">
      <c r="A18" s="43"/>
      <c r="B18" s="43"/>
      <c r="C18" s="43"/>
      <c r="D18" s="43"/>
      <c r="E18" s="43"/>
      <c r="F18" s="43"/>
      <c r="G18" s="43"/>
      <c r="H18" s="43"/>
    </row>
    <row r="19" spans="1:8" ht="21" customHeight="1">
      <c r="A19" s="43"/>
      <c r="B19" s="43"/>
      <c r="C19" s="43"/>
      <c r="D19" s="43"/>
      <c r="E19" s="43"/>
      <c r="F19" s="43"/>
      <c r="G19" s="43"/>
      <c r="H19" s="43"/>
    </row>
    <row r="20" spans="1:8" ht="21" customHeight="1">
      <c r="A20" s="43"/>
      <c r="B20" s="43"/>
      <c r="C20" s="43"/>
      <c r="D20" s="43"/>
      <c r="E20" s="43"/>
      <c r="F20" s="43"/>
      <c r="G20" s="43"/>
      <c r="H20" s="43"/>
    </row>
    <row r="21" spans="1:8" ht="21" customHeight="1">
      <c r="A21" s="43"/>
      <c r="B21" s="43"/>
      <c r="C21" s="43"/>
      <c r="D21" s="43"/>
      <c r="E21" s="43"/>
      <c r="F21" s="43"/>
      <c r="G21" s="43"/>
      <c r="H21" s="43"/>
    </row>
    <row r="22" spans="1:8" ht="21" customHeight="1">
      <c r="A22" s="43"/>
      <c r="B22" s="43"/>
      <c r="C22" s="43"/>
      <c r="D22" s="43"/>
      <c r="E22" s="43"/>
      <c r="F22" s="43"/>
      <c r="G22" s="43"/>
      <c r="H22" s="43"/>
    </row>
    <row r="23" spans="1:8" ht="21" customHeight="1">
      <c r="A23" s="43"/>
      <c r="B23" s="43"/>
      <c r="C23" s="43"/>
      <c r="D23" s="43"/>
      <c r="E23" s="43"/>
      <c r="F23" s="43"/>
      <c r="G23" s="43"/>
      <c r="H23" s="43"/>
    </row>
    <row r="24" spans="1:8" ht="25.5" customHeight="1">
      <c r="A24" s="43"/>
      <c r="B24" s="43"/>
      <c r="C24" s="43"/>
      <c r="D24" s="43"/>
      <c r="E24" s="43"/>
      <c r="F24" s="43"/>
      <c r="G24" s="43"/>
      <c r="H24" s="43"/>
    </row>
    <row r="25" spans="1:8">
      <c r="B25" s="1"/>
      <c r="C25" s="1"/>
    </row>
    <row r="27" spans="1:8" ht="15" customHeight="1">
      <c r="A27" s="42" t="s">
        <v>5</v>
      </c>
      <c r="B27" s="43"/>
      <c r="C27" s="43"/>
      <c r="D27" s="43"/>
      <c r="E27" s="43"/>
      <c r="F27" s="43"/>
      <c r="G27" s="43"/>
      <c r="H27" s="43"/>
    </row>
    <row r="28" spans="1:8">
      <c r="A28" s="43"/>
      <c r="B28" s="43"/>
      <c r="C28" s="43"/>
      <c r="D28" s="43"/>
      <c r="E28" s="43"/>
      <c r="F28" s="43"/>
      <c r="G28" s="43"/>
      <c r="H28" s="43"/>
    </row>
    <row r="29" spans="1:8">
      <c r="A29" s="43"/>
      <c r="B29" s="43"/>
      <c r="C29" s="43"/>
      <c r="D29" s="43"/>
      <c r="E29" s="43"/>
      <c r="F29" s="43"/>
      <c r="G29" s="43"/>
      <c r="H29" s="43"/>
    </row>
    <row r="30" spans="1:8">
      <c r="A30" s="43"/>
      <c r="B30" s="43"/>
      <c r="C30" s="43"/>
      <c r="D30" s="43"/>
      <c r="E30" s="43"/>
      <c r="F30" s="43"/>
      <c r="G30" s="43"/>
      <c r="H30" s="43"/>
    </row>
    <row r="31" spans="1:8">
      <c r="A31" s="43"/>
      <c r="B31" s="43"/>
      <c r="C31" s="43"/>
      <c r="D31" s="43"/>
      <c r="E31" s="43"/>
      <c r="F31" s="43"/>
      <c r="G31" s="43"/>
      <c r="H31" s="43"/>
    </row>
    <row r="32" spans="1:8">
      <c r="A32" s="43"/>
      <c r="B32" s="43"/>
      <c r="C32" s="43"/>
      <c r="D32" s="43"/>
      <c r="E32" s="43"/>
      <c r="F32" s="43"/>
      <c r="G32" s="43"/>
      <c r="H32" s="43"/>
    </row>
    <row r="33" spans="1:8">
      <c r="A33" s="43"/>
      <c r="B33" s="43"/>
      <c r="C33" s="43"/>
      <c r="D33" s="43"/>
      <c r="E33" s="43"/>
      <c r="F33" s="43"/>
      <c r="G33" s="43"/>
      <c r="H33" s="43"/>
    </row>
    <row r="34" spans="1:8">
      <c r="A34" s="43"/>
      <c r="B34" s="43"/>
      <c r="C34" s="43"/>
      <c r="D34" s="43"/>
      <c r="E34" s="43"/>
      <c r="F34" s="43"/>
      <c r="G34" s="43"/>
      <c r="H34" s="43"/>
    </row>
    <row r="35" spans="1:8">
      <c r="A35" s="43"/>
      <c r="B35" s="43"/>
      <c r="C35" s="43"/>
      <c r="D35" s="43"/>
      <c r="E35" s="43"/>
      <c r="F35" s="43"/>
      <c r="G35" s="43"/>
      <c r="H35" s="43"/>
    </row>
    <row r="36" spans="1:8">
      <c r="A36" s="43"/>
      <c r="B36" s="43"/>
      <c r="C36" s="43"/>
      <c r="D36" s="43"/>
      <c r="E36" s="43"/>
      <c r="F36" s="43"/>
      <c r="G36" s="43"/>
      <c r="H36" s="43"/>
    </row>
  </sheetData>
  <mergeCells count="6">
    <mergeCell ref="A2:H2"/>
    <mergeCell ref="B4:H4"/>
    <mergeCell ref="B6:H6"/>
    <mergeCell ref="A27:H36"/>
    <mergeCell ref="A8:H24"/>
    <mergeCell ref="B5: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77E2B-4C21-4F02-AA4A-62BA29BC706E}">
  <dimension ref="A1:J41"/>
  <sheetViews>
    <sheetView tabSelected="1" view="pageBreakPreview" zoomScale="60" zoomScaleNormal="100" workbookViewId="0">
      <selection activeCell="C3" sqref="C3"/>
    </sheetView>
  </sheetViews>
  <sheetFormatPr defaultRowHeight="15"/>
  <cols>
    <col min="1" max="1" width="62.42578125" style="2" customWidth="1"/>
    <col min="2" max="2" width="22.7109375" customWidth="1"/>
    <col min="3" max="3" width="15.85546875" customWidth="1"/>
    <col min="4" max="4" width="18" customWidth="1"/>
    <col min="5" max="5" width="19.7109375" customWidth="1"/>
    <col min="6" max="6" width="15.85546875" customWidth="1"/>
    <col min="7" max="7" width="18" customWidth="1"/>
    <col min="8" max="8" width="19.7109375" customWidth="1"/>
    <col min="9" max="9" width="15.5703125" customWidth="1"/>
    <col min="10" max="10" width="18" customWidth="1"/>
  </cols>
  <sheetData>
    <row r="1" spans="1:10" ht="21.75" thickBot="1">
      <c r="B1" s="47" t="s">
        <v>6</v>
      </c>
      <c r="C1" s="48"/>
      <c r="D1" s="49"/>
      <c r="E1" s="47" t="s">
        <v>7</v>
      </c>
      <c r="F1" s="48"/>
      <c r="G1" s="49"/>
      <c r="H1" s="50" t="s">
        <v>8</v>
      </c>
      <c r="I1" s="51"/>
      <c r="J1" s="52"/>
    </row>
    <row r="2" spans="1:10" ht="60">
      <c r="A2" s="7" t="s">
        <v>9</v>
      </c>
      <c r="B2" s="13" t="s">
        <v>10</v>
      </c>
      <c r="C2" s="14" t="s">
        <v>11</v>
      </c>
      <c r="D2" s="15" t="s">
        <v>12</v>
      </c>
      <c r="E2" s="13" t="s">
        <v>13</v>
      </c>
      <c r="F2" s="14" t="s">
        <v>14</v>
      </c>
      <c r="G2" s="15" t="s">
        <v>15</v>
      </c>
      <c r="H2" s="13" t="s">
        <v>16</v>
      </c>
      <c r="I2" s="14" t="s">
        <v>17</v>
      </c>
      <c r="J2" s="15" t="s">
        <v>18</v>
      </c>
    </row>
    <row r="3" spans="1:10">
      <c r="A3" s="25" t="s">
        <v>19</v>
      </c>
      <c r="B3" s="16">
        <v>29</v>
      </c>
      <c r="C3" s="23"/>
      <c r="D3" s="17">
        <f>B3*C3</f>
        <v>0</v>
      </c>
      <c r="E3">
        <v>30</v>
      </c>
      <c r="F3" s="24"/>
      <c r="G3" s="17">
        <f>E3*F3</f>
        <v>0</v>
      </c>
      <c r="H3" s="34" t="s">
        <v>44</v>
      </c>
      <c r="I3" s="20" t="s">
        <v>44</v>
      </c>
      <c r="J3" s="17">
        <v>0</v>
      </c>
    </row>
    <row r="4" spans="1:10">
      <c r="A4" s="25" t="s">
        <v>20</v>
      </c>
      <c r="B4" s="16">
        <v>29</v>
      </c>
      <c r="C4" s="23"/>
      <c r="D4" s="17">
        <f t="shared" ref="D4:D30" si="0">B4*C4</f>
        <v>0</v>
      </c>
      <c r="E4">
        <v>55</v>
      </c>
      <c r="F4" s="24"/>
      <c r="G4" s="17">
        <f t="shared" ref="G4:G30" si="1">E4*F4</f>
        <v>0</v>
      </c>
      <c r="H4" s="32">
        <v>259</v>
      </c>
      <c r="I4" s="24"/>
      <c r="J4" s="17">
        <f t="shared" ref="J4:J30" si="2">H4*I4</f>
        <v>0</v>
      </c>
    </row>
    <row r="5" spans="1:10">
      <c r="A5" s="25" t="s">
        <v>21</v>
      </c>
      <c r="B5" s="16">
        <v>18</v>
      </c>
      <c r="C5" s="23"/>
      <c r="D5" s="17">
        <f t="shared" si="0"/>
        <v>0</v>
      </c>
      <c r="E5">
        <v>40</v>
      </c>
      <c r="F5" s="24"/>
      <c r="G5" s="17">
        <f t="shared" si="1"/>
        <v>0</v>
      </c>
      <c r="H5" s="32">
        <v>132</v>
      </c>
      <c r="I5" s="24"/>
      <c r="J5" s="17">
        <f t="shared" si="2"/>
        <v>0</v>
      </c>
    </row>
    <row r="6" spans="1:10">
      <c r="A6" s="25" t="s">
        <v>22</v>
      </c>
      <c r="B6" s="16">
        <v>4</v>
      </c>
      <c r="C6" s="23"/>
      <c r="D6" s="17">
        <f t="shared" si="0"/>
        <v>0</v>
      </c>
      <c r="E6">
        <v>20</v>
      </c>
      <c r="F6" s="24"/>
      <c r="G6" s="17">
        <f t="shared" si="1"/>
        <v>0</v>
      </c>
      <c r="H6" s="32">
        <v>38</v>
      </c>
      <c r="I6" s="24"/>
      <c r="J6" s="17">
        <f t="shared" si="2"/>
        <v>0</v>
      </c>
    </row>
    <row r="7" spans="1:10">
      <c r="A7" s="25" t="s">
        <v>23</v>
      </c>
      <c r="B7" s="16">
        <v>3</v>
      </c>
      <c r="C7" s="23"/>
      <c r="D7" s="17">
        <f t="shared" si="0"/>
        <v>0</v>
      </c>
      <c r="E7">
        <v>9</v>
      </c>
      <c r="F7" s="24"/>
      <c r="G7" s="17">
        <f t="shared" si="1"/>
        <v>0</v>
      </c>
      <c r="H7" s="32">
        <v>40</v>
      </c>
      <c r="I7" s="24"/>
      <c r="J7" s="17">
        <f t="shared" si="2"/>
        <v>0</v>
      </c>
    </row>
    <row r="8" spans="1:10">
      <c r="A8" s="25" t="s">
        <v>24</v>
      </c>
      <c r="B8" s="16">
        <v>8</v>
      </c>
      <c r="C8" s="23"/>
      <c r="D8" s="17">
        <f t="shared" si="0"/>
        <v>0</v>
      </c>
      <c r="E8">
        <v>18</v>
      </c>
      <c r="F8" s="24"/>
      <c r="G8" s="17">
        <f t="shared" si="1"/>
        <v>0</v>
      </c>
      <c r="H8" s="32">
        <v>66</v>
      </c>
      <c r="I8" s="24"/>
      <c r="J8" s="17">
        <f t="shared" si="2"/>
        <v>0</v>
      </c>
    </row>
    <row r="9" spans="1:10">
      <c r="A9" s="25" t="s">
        <v>57</v>
      </c>
      <c r="B9" s="16">
        <v>18</v>
      </c>
      <c r="C9" s="23"/>
      <c r="D9" s="17">
        <f t="shared" si="0"/>
        <v>0</v>
      </c>
      <c r="E9">
        <v>19</v>
      </c>
      <c r="F9" s="24"/>
      <c r="G9" s="17">
        <f t="shared" si="1"/>
        <v>0</v>
      </c>
      <c r="H9" s="32">
        <v>67</v>
      </c>
      <c r="I9" s="24"/>
      <c r="J9" s="17">
        <f t="shared" si="2"/>
        <v>0</v>
      </c>
    </row>
    <row r="10" spans="1:10">
      <c r="A10" s="25" t="s">
        <v>58</v>
      </c>
      <c r="B10" s="16">
        <v>3</v>
      </c>
      <c r="C10" s="23"/>
      <c r="D10" s="17">
        <f t="shared" si="0"/>
        <v>0</v>
      </c>
      <c r="E10">
        <v>2</v>
      </c>
      <c r="F10" s="24"/>
      <c r="G10" s="17">
        <f t="shared" si="1"/>
        <v>0</v>
      </c>
      <c r="H10" s="32">
        <v>13</v>
      </c>
      <c r="I10" s="24"/>
      <c r="J10" s="17">
        <f t="shared" si="2"/>
        <v>0</v>
      </c>
    </row>
    <row r="11" spans="1:10">
      <c r="A11" s="25" t="s">
        <v>25</v>
      </c>
      <c r="B11" s="16">
        <v>6</v>
      </c>
      <c r="C11" s="23"/>
      <c r="D11" s="17">
        <f t="shared" si="0"/>
        <v>0</v>
      </c>
      <c r="E11">
        <v>15</v>
      </c>
      <c r="F11" s="24"/>
      <c r="G11" s="17">
        <f t="shared" si="1"/>
        <v>0</v>
      </c>
      <c r="H11" s="34" t="s">
        <v>44</v>
      </c>
      <c r="I11" s="20" t="s">
        <v>44</v>
      </c>
      <c r="J11" s="17">
        <v>0</v>
      </c>
    </row>
    <row r="12" spans="1:10">
      <c r="A12" s="25" t="s">
        <v>26</v>
      </c>
      <c r="B12" s="34" t="s">
        <v>44</v>
      </c>
      <c r="C12" s="20" t="s">
        <v>44</v>
      </c>
      <c r="D12" s="17">
        <v>0</v>
      </c>
      <c r="E12">
        <v>4</v>
      </c>
      <c r="F12" s="24"/>
      <c r="G12" s="17">
        <f t="shared" si="1"/>
        <v>0</v>
      </c>
      <c r="H12" s="34" t="s">
        <v>44</v>
      </c>
      <c r="I12" s="20" t="s">
        <v>44</v>
      </c>
      <c r="J12" s="17">
        <v>0</v>
      </c>
    </row>
    <row r="13" spans="1:10">
      <c r="A13" s="25" t="s">
        <v>27</v>
      </c>
      <c r="B13" s="16">
        <v>48</v>
      </c>
      <c r="C13" s="23"/>
      <c r="D13" s="17">
        <f t="shared" si="0"/>
        <v>0</v>
      </c>
      <c r="E13">
        <v>84</v>
      </c>
      <c r="F13" s="24"/>
      <c r="G13" s="17">
        <f t="shared" si="1"/>
        <v>0</v>
      </c>
      <c r="H13" s="32">
        <v>282</v>
      </c>
      <c r="I13" s="24"/>
      <c r="J13" s="17">
        <f t="shared" si="2"/>
        <v>0</v>
      </c>
    </row>
    <row r="14" spans="1:10">
      <c r="A14" s="25" t="s">
        <v>28</v>
      </c>
      <c r="B14" s="16">
        <v>17</v>
      </c>
      <c r="C14" s="23"/>
      <c r="D14" s="17">
        <f t="shared" si="0"/>
        <v>0</v>
      </c>
      <c r="E14">
        <v>42</v>
      </c>
      <c r="F14" s="24"/>
      <c r="G14" s="17">
        <f t="shared" si="1"/>
        <v>0</v>
      </c>
      <c r="H14" s="32">
        <v>143</v>
      </c>
      <c r="I14" s="24"/>
      <c r="J14" s="17">
        <f t="shared" si="2"/>
        <v>0</v>
      </c>
    </row>
    <row r="15" spans="1:10">
      <c r="A15" s="25" t="s">
        <v>29</v>
      </c>
      <c r="B15" s="16">
        <v>12</v>
      </c>
      <c r="C15" s="23"/>
      <c r="D15" s="17">
        <f t="shared" si="0"/>
        <v>0</v>
      </c>
      <c r="E15">
        <v>12</v>
      </c>
      <c r="F15" s="24"/>
      <c r="G15" s="17">
        <f t="shared" si="1"/>
        <v>0</v>
      </c>
      <c r="H15" s="32">
        <v>51</v>
      </c>
      <c r="I15" s="24"/>
      <c r="J15" s="17">
        <f t="shared" si="2"/>
        <v>0</v>
      </c>
    </row>
    <row r="16" spans="1:10">
      <c r="A16" s="25" t="s">
        <v>30</v>
      </c>
      <c r="B16" s="16">
        <v>10</v>
      </c>
      <c r="C16" s="23"/>
      <c r="D16" s="17">
        <f t="shared" si="0"/>
        <v>0</v>
      </c>
      <c r="E16">
        <v>8</v>
      </c>
      <c r="F16" s="24"/>
      <c r="G16" s="17">
        <f t="shared" si="1"/>
        <v>0</v>
      </c>
      <c r="H16" s="32">
        <v>32</v>
      </c>
      <c r="I16" s="24"/>
      <c r="J16" s="17">
        <f t="shared" si="2"/>
        <v>0</v>
      </c>
    </row>
    <row r="17" spans="1:10">
      <c r="A17" s="25" t="s">
        <v>31</v>
      </c>
      <c r="B17" s="16">
        <v>2</v>
      </c>
      <c r="C17" s="23"/>
      <c r="D17" s="17">
        <f t="shared" si="0"/>
        <v>0</v>
      </c>
      <c r="E17">
        <v>4</v>
      </c>
      <c r="F17" s="24"/>
      <c r="G17" s="17">
        <f t="shared" si="1"/>
        <v>0</v>
      </c>
      <c r="H17" s="32">
        <v>19</v>
      </c>
      <c r="I17" s="24"/>
      <c r="J17" s="17">
        <f t="shared" si="2"/>
        <v>0</v>
      </c>
    </row>
    <row r="18" spans="1:10">
      <c r="A18" s="25" t="s">
        <v>32</v>
      </c>
      <c r="B18" s="16">
        <v>24</v>
      </c>
      <c r="C18" s="23"/>
      <c r="D18" s="17">
        <f t="shared" si="0"/>
        <v>0</v>
      </c>
      <c r="E18">
        <v>40</v>
      </c>
      <c r="F18" s="24"/>
      <c r="G18" s="17">
        <f t="shared" si="1"/>
        <v>0</v>
      </c>
      <c r="H18" s="32">
        <v>180</v>
      </c>
      <c r="I18" s="24"/>
      <c r="J18" s="17">
        <f t="shared" si="2"/>
        <v>0</v>
      </c>
    </row>
    <row r="19" spans="1:10">
      <c r="A19" s="25" t="s">
        <v>33</v>
      </c>
      <c r="B19" s="16">
        <v>4</v>
      </c>
      <c r="C19" s="23"/>
      <c r="D19" s="17">
        <f t="shared" si="0"/>
        <v>0</v>
      </c>
      <c r="E19">
        <v>2</v>
      </c>
      <c r="F19" s="24"/>
      <c r="G19" s="17">
        <f t="shared" si="1"/>
        <v>0</v>
      </c>
      <c r="H19" s="32">
        <v>34</v>
      </c>
      <c r="I19" s="24"/>
      <c r="J19" s="17">
        <f t="shared" si="2"/>
        <v>0</v>
      </c>
    </row>
    <row r="20" spans="1:10">
      <c r="A20" s="25" t="s">
        <v>34</v>
      </c>
      <c r="B20" s="16">
        <v>19</v>
      </c>
      <c r="C20" s="23"/>
      <c r="D20" s="17">
        <f t="shared" si="0"/>
        <v>0</v>
      </c>
      <c r="E20">
        <v>17</v>
      </c>
      <c r="F20" s="24"/>
      <c r="G20" s="17">
        <f t="shared" si="1"/>
        <v>0</v>
      </c>
      <c r="H20" s="32">
        <v>47</v>
      </c>
      <c r="I20" s="24"/>
      <c r="J20" s="17">
        <f t="shared" si="2"/>
        <v>0</v>
      </c>
    </row>
    <row r="21" spans="1:10">
      <c r="A21" s="25" t="s">
        <v>35</v>
      </c>
      <c r="B21" s="16">
        <v>3</v>
      </c>
      <c r="C21" s="23"/>
      <c r="D21" s="17">
        <f t="shared" si="0"/>
        <v>0</v>
      </c>
      <c r="E21">
        <v>1</v>
      </c>
      <c r="F21" s="24"/>
      <c r="G21" s="17">
        <f t="shared" si="1"/>
        <v>0</v>
      </c>
      <c r="H21" s="32">
        <v>5</v>
      </c>
      <c r="I21" s="24"/>
      <c r="J21" s="17">
        <f t="shared" si="2"/>
        <v>0</v>
      </c>
    </row>
    <row r="22" spans="1:10">
      <c r="A22" s="25" t="s">
        <v>36</v>
      </c>
      <c r="B22" s="16">
        <v>3</v>
      </c>
      <c r="C22" s="23"/>
      <c r="D22" s="17">
        <f t="shared" si="0"/>
        <v>0</v>
      </c>
      <c r="E22">
        <v>2</v>
      </c>
      <c r="F22" s="24"/>
      <c r="G22" s="17">
        <f t="shared" si="1"/>
        <v>0</v>
      </c>
      <c r="H22" s="32">
        <v>11</v>
      </c>
      <c r="I22" s="24"/>
      <c r="J22" s="17">
        <f t="shared" si="2"/>
        <v>0</v>
      </c>
    </row>
    <row r="23" spans="1:10">
      <c r="A23" s="25" t="s">
        <v>37</v>
      </c>
      <c r="B23" s="16">
        <v>1</v>
      </c>
      <c r="C23" s="23"/>
      <c r="D23" s="17">
        <f t="shared" si="0"/>
        <v>0</v>
      </c>
      <c r="E23">
        <v>1</v>
      </c>
      <c r="F23" s="24"/>
      <c r="G23" s="17">
        <f t="shared" si="1"/>
        <v>0</v>
      </c>
      <c r="H23" s="32">
        <v>9</v>
      </c>
      <c r="I23" s="24"/>
      <c r="J23" s="17">
        <f t="shared" si="2"/>
        <v>0</v>
      </c>
    </row>
    <row r="24" spans="1:10">
      <c r="A24" s="25" t="s">
        <v>38</v>
      </c>
      <c r="B24" s="16">
        <v>2</v>
      </c>
      <c r="C24" s="23"/>
      <c r="D24" s="17">
        <f t="shared" si="0"/>
        <v>0</v>
      </c>
      <c r="E24">
        <v>2</v>
      </c>
      <c r="F24" s="24"/>
      <c r="G24" s="17">
        <f t="shared" si="1"/>
        <v>0</v>
      </c>
      <c r="H24" s="32">
        <v>23</v>
      </c>
      <c r="I24" s="24"/>
      <c r="J24" s="17">
        <f t="shared" si="2"/>
        <v>0</v>
      </c>
    </row>
    <row r="25" spans="1:10">
      <c r="A25" s="25" t="s">
        <v>39</v>
      </c>
      <c r="B25" s="16">
        <v>4</v>
      </c>
      <c r="C25" s="23"/>
      <c r="D25" s="17">
        <f t="shared" si="0"/>
        <v>0</v>
      </c>
      <c r="E25">
        <v>14</v>
      </c>
      <c r="F25" s="24"/>
      <c r="G25" s="17">
        <f t="shared" si="1"/>
        <v>0</v>
      </c>
      <c r="H25" s="32">
        <v>36</v>
      </c>
      <c r="I25" s="24"/>
      <c r="J25" s="17">
        <f t="shared" si="2"/>
        <v>0</v>
      </c>
    </row>
    <row r="26" spans="1:10">
      <c r="A26" s="25" t="s">
        <v>40</v>
      </c>
      <c r="B26" s="16">
        <v>5</v>
      </c>
      <c r="C26" s="23"/>
      <c r="D26" s="17">
        <f t="shared" si="0"/>
        <v>0</v>
      </c>
      <c r="E26">
        <v>14</v>
      </c>
      <c r="F26" s="24"/>
      <c r="G26" s="17">
        <f t="shared" si="1"/>
        <v>0</v>
      </c>
      <c r="H26" s="32">
        <v>33</v>
      </c>
      <c r="I26" s="24"/>
      <c r="J26" s="17">
        <f t="shared" si="2"/>
        <v>0</v>
      </c>
    </row>
    <row r="27" spans="1:10">
      <c r="A27" s="25" t="s">
        <v>41</v>
      </c>
      <c r="B27" s="34" t="s">
        <v>44</v>
      </c>
      <c r="C27" s="20" t="s">
        <v>44</v>
      </c>
      <c r="D27" s="17">
        <v>0</v>
      </c>
      <c r="E27">
        <v>4</v>
      </c>
      <c r="F27" s="24"/>
      <c r="G27" s="17">
        <f t="shared" si="1"/>
        <v>0</v>
      </c>
      <c r="H27" s="34" t="s">
        <v>44</v>
      </c>
      <c r="I27" s="20" t="s">
        <v>44</v>
      </c>
      <c r="J27" s="17">
        <v>0</v>
      </c>
    </row>
    <row r="28" spans="1:10">
      <c r="A28" s="25" t="s">
        <v>42</v>
      </c>
      <c r="B28" s="34" t="s">
        <v>44</v>
      </c>
      <c r="C28" s="20" t="s">
        <v>44</v>
      </c>
      <c r="D28" s="17">
        <v>0</v>
      </c>
      <c r="E28">
        <v>30</v>
      </c>
      <c r="F28" s="24"/>
      <c r="G28" s="17">
        <f t="shared" si="1"/>
        <v>0</v>
      </c>
      <c r="H28" s="34" t="s">
        <v>44</v>
      </c>
      <c r="I28" s="20" t="s">
        <v>44</v>
      </c>
      <c r="J28" s="17">
        <v>0</v>
      </c>
    </row>
    <row r="29" spans="1:10">
      <c r="A29" s="25" t="s">
        <v>55</v>
      </c>
      <c r="B29" s="16">
        <v>9</v>
      </c>
      <c r="C29" s="23"/>
      <c r="D29" s="17">
        <f t="shared" si="0"/>
        <v>0</v>
      </c>
      <c r="E29">
        <v>18</v>
      </c>
      <c r="F29" s="24"/>
      <c r="G29" s="17">
        <f t="shared" si="1"/>
        <v>0</v>
      </c>
      <c r="H29" s="32">
        <v>60</v>
      </c>
      <c r="I29" s="24"/>
      <c r="J29" s="17">
        <f t="shared" si="2"/>
        <v>0</v>
      </c>
    </row>
    <row r="30" spans="1:10">
      <c r="A30" s="25" t="s">
        <v>43</v>
      </c>
      <c r="B30" s="16">
        <v>4</v>
      </c>
      <c r="C30" s="23"/>
      <c r="D30" s="17">
        <f t="shared" si="0"/>
        <v>0</v>
      </c>
      <c r="E30">
        <v>1</v>
      </c>
      <c r="F30" s="24"/>
      <c r="G30" s="17">
        <f t="shared" si="1"/>
        <v>0</v>
      </c>
      <c r="H30" s="32">
        <v>8</v>
      </c>
      <c r="I30" s="24"/>
      <c r="J30" s="17">
        <f t="shared" si="2"/>
        <v>0</v>
      </c>
    </row>
    <row r="31" spans="1:10" s="3" customFormat="1">
      <c r="A31" s="18" t="s">
        <v>45</v>
      </c>
      <c r="B31" s="9"/>
      <c r="C31" s="10"/>
      <c r="D31" s="10">
        <f>SUM(D3:D30)*12</f>
        <v>0</v>
      </c>
      <c r="G31" s="8"/>
      <c r="I31" s="6"/>
      <c r="J31" s="8"/>
    </row>
    <row r="32" spans="1:10">
      <c r="A32" s="18" t="s">
        <v>46</v>
      </c>
      <c r="B32" s="11"/>
      <c r="C32" s="11"/>
      <c r="D32" s="11"/>
      <c r="E32" s="11"/>
      <c r="F32" s="12"/>
      <c r="G32" s="12">
        <f>SUM(G3:G30)</f>
        <v>0</v>
      </c>
    </row>
    <row r="33" spans="1:10" ht="15" customHeight="1">
      <c r="A33" s="18" t="s">
        <v>47</v>
      </c>
      <c r="B33" s="11"/>
      <c r="C33" s="11"/>
      <c r="D33" s="11"/>
      <c r="E33" s="11"/>
      <c r="F33" s="11"/>
      <c r="G33" s="11"/>
      <c r="H33" s="11"/>
      <c r="I33" s="11"/>
      <c r="J33" s="12">
        <f>SUM(J3:J30)*12</f>
        <v>0</v>
      </c>
    </row>
    <row r="34" spans="1:10" ht="15.75" thickBot="1">
      <c r="A34" s="33" t="s">
        <v>53</v>
      </c>
      <c r="B34" s="16">
        <v>40</v>
      </c>
      <c r="C34" s="29"/>
      <c r="D34" s="30">
        <f>B34*C34</f>
        <v>0</v>
      </c>
    </row>
    <row r="35" spans="1:10" ht="15.75" thickBot="1">
      <c r="A35" s="19" t="s">
        <v>48</v>
      </c>
      <c r="B35" s="22">
        <f>(D31*0.15)+((G32+J33)*0.85)+D34</f>
        <v>0</v>
      </c>
    </row>
    <row r="37" spans="1:10">
      <c r="A37" s="5" t="s">
        <v>49</v>
      </c>
    </row>
    <row r="38" spans="1:10">
      <c r="A38" s="21" t="s">
        <v>50</v>
      </c>
    </row>
    <row r="39" spans="1:10">
      <c r="A39" s="31" t="s">
        <v>54</v>
      </c>
    </row>
    <row r="40" spans="1:10">
      <c r="A40" s="4"/>
    </row>
    <row r="41" spans="1:10">
      <c r="A41" s="4"/>
    </row>
  </sheetData>
  <mergeCells count="3">
    <mergeCell ref="B1:D1"/>
    <mergeCell ref="E1:G1"/>
    <mergeCell ref="H1:J1"/>
  </mergeCells>
  <pageMargins left="0.7" right="0.7" top="0.75" bottom="0.75" header="0.3" footer="0.3"/>
  <pageSetup paperSize="9" scale="73" orientation="portrait" r:id="rId1"/>
  <colBreaks count="1" manualBreakCount="1">
    <brk id="4"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Pad xmlns="128ee3f7-829e-4555-9a1a-4c53ac6fd304">
      <Url xsi:nil="true"/>
      <Description xsi:nil="true"/>
    </Pad>
    <lcf76f155ced4ddcb4097134ff3c332f xmlns="128ee3f7-829e-4555-9a1a-4c53ac6fd304">
      <Terms xmlns="http://schemas.microsoft.com/office/infopath/2007/PartnerControls"/>
    </lcf76f155ced4ddcb4097134ff3c332f>
    <CATSCM xmlns="128ee3f7-829e-4555-9a1a-4c53ac6fd304" xsi:nil="true"/>
    <TaxCatchAll xmlns="558c601a-c172-4142-980b-33deeaa1e95d" xsi:nil="true"/>
    <_dlc_DocId xmlns="558c601a-c172-4142-980b-33deeaa1e95d">RCUS45HN67DU-974321440-387130</_dlc_DocId>
    <_dlc_DocIdUrl xmlns="558c601a-c172-4142-980b-33deeaa1e95d">
      <Url>https://sscons.sharepoint.com/sites/ORG-IC/_layouts/15/DocIdRedir.aspx?ID=RCUS45HN67DU-974321440-387130</Url>
      <Description>RCUS45HN67DU-974321440-387130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1" ma:contentTypeDescription="Een nieuw document maken." ma:contentTypeScope="" ma:versionID="aeb1a481123659bef86153192fe3102c">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b250b39f6dc7b1ae2fa6dc48221f6cac"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2E8BA1-4BAA-4838-B34F-097AEC47F11F}">
  <ds:schemaRefs>
    <ds:schemaRef ds:uri="http://schemas.microsoft.com/sharepoint/events"/>
  </ds:schemaRefs>
</ds:datastoreItem>
</file>

<file path=customXml/itemProps2.xml><?xml version="1.0" encoding="utf-8"?>
<ds:datastoreItem xmlns:ds="http://schemas.openxmlformats.org/officeDocument/2006/customXml" ds:itemID="{33855A39-E95F-4E15-8269-01A3C9DAE223}">
  <ds:schemaRefs>
    <ds:schemaRef ds:uri="http://www.w3.org/XML/1998/namespace"/>
    <ds:schemaRef ds:uri="http://purl.org/dc/term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471dd16d-9702-4b5f-b92e-d7a404f5c904"/>
    <ds:schemaRef ds:uri="http://purl.org/dc/elements/1.1/"/>
    <ds:schemaRef ds:uri="128ee3f7-829e-4555-9a1a-4c53ac6fd304"/>
    <ds:schemaRef ds:uri="558c601a-c172-4142-980b-33deeaa1e95d"/>
  </ds:schemaRefs>
</ds:datastoreItem>
</file>

<file path=customXml/itemProps3.xml><?xml version="1.0" encoding="utf-8"?>
<ds:datastoreItem xmlns:ds="http://schemas.openxmlformats.org/officeDocument/2006/customXml" ds:itemID="{DF71DA5C-801F-4D62-B6EE-B98B7BC816D1}">
  <ds:schemaRefs>
    <ds:schemaRef ds:uri="http://schemas.microsoft.com/sharepoint/v3/contenttype/forms"/>
  </ds:schemaRefs>
</ds:datastoreItem>
</file>

<file path=customXml/itemProps4.xml><?xml version="1.0" encoding="utf-8"?>
<ds:datastoreItem xmlns:ds="http://schemas.openxmlformats.org/officeDocument/2006/customXml" ds:itemID="{2096A841-02CF-408A-9441-BA38CE9190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01a-c172-4142-980b-33deeaa1e95d"/>
    <ds:schemaRef ds:uri="128ee3f7-829e-4555-9a1a-4c53ac6f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Prijzen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Jovana Urukalo</dc:creator>
  <cp:keywords/>
  <dc:description/>
  <cp:lastModifiedBy>Jovana Urukalo</cp:lastModifiedBy>
  <cp:revision/>
  <dcterms:created xsi:type="dcterms:W3CDTF">2023-09-26T08:47:28Z</dcterms:created>
  <dcterms:modified xsi:type="dcterms:W3CDTF">2026-04-22T14:09:25Z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_dlc_DocIdItemGuid">
    <vt:lpwstr>e1cc1388-0927-4d14-b207-bf9983525b59</vt:lpwstr>
  </property>
  <property fmtid="{D5CDD505-2E9C-101B-9397-08002B2CF9AE}" pid="4" name="MediaServiceImageTags">
    <vt:lpwstr/>
  </property>
</Properties>
</file>