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scons.sharepoint.com/sites/AanbestedingWmohulmpiddelenGZ/Gedeelde documenten/Inkoop/4. Aanbestedingsdocumenten/"/>
    </mc:Choice>
  </mc:AlternateContent>
  <xr:revisionPtr revIDLastSave="181" documentId="8_{D2054CCB-1DA2-410F-95E5-AA8CD3C30C29}" xr6:coauthVersionLast="47" xr6:coauthVersionMax="47" xr10:uidLastSave="{58B09356-8288-4CF7-9C40-8D5E20C06B5F}"/>
  <bookViews>
    <workbookView xWindow="25695" yWindow="0" windowWidth="26010" windowHeight="20985" xr2:uid="{0BF1CA0C-9330-4D22-82CA-12B656D00135}"/>
  </bookViews>
  <sheets>
    <sheet name="Blad1" sheetId="1" r:id="rId1"/>
  </sheets>
  <definedNames>
    <definedName name="_xlnm._FilterDatabase" localSheetId="0" hidden="1">Blad1!$A$6:$K$6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<sst xmlns="http://schemas.openxmlformats.org/spreadsheetml/2006/main" count="1203" uniqueCount="538">
  <si>
    <t>Uitstaand bestand Ommen</t>
  </si>
  <si>
    <t>Peildatum:</t>
  </si>
  <si>
    <t xml:space="preserve">Overnameregeling: </t>
  </si>
  <si>
    <t>25% korting | 84/60 maanden afschrijving | restwaarde €90</t>
  </si>
  <si>
    <t>WZ-nummer</t>
  </si>
  <si>
    <t xml:space="preserve">Nieuwe categorie </t>
  </si>
  <si>
    <t>Artikel naam</t>
  </si>
  <si>
    <t>Eerste leverdatum</t>
  </si>
  <si>
    <t>Leeftijd</t>
  </si>
  <si>
    <t>Afschrijvingstermijn</t>
  </si>
  <si>
    <t>BCP</t>
  </si>
  <si>
    <t>BCP- 25%</t>
  </si>
  <si>
    <t>Afschrijfsom</t>
  </si>
  <si>
    <t>Overnamewaarde excl BTW</t>
  </si>
  <si>
    <t>WZ-0983457</t>
  </si>
  <si>
    <t>11H01: Rolstoel kortdurend gebruik / lichtgewicht Volwassenen</t>
  </si>
  <si>
    <t>Cat 1a: Handbewogen rolstoel kortdurend/ incidenteel gebruik</t>
  </si>
  <si>
    <t>Excel G-Lite+ zelfvoortbeweger voorzien van 24" achterwielen</t>
  </si>
  <si>
    <t>WZ-0948963</t>
  </si>
  <si>
    <t>Cat 14d: Badzitjes</t>
  </si>
  <si>
    <t>Cat 12a: Douche- en toiletvoorziening en badvoorziening</t>
  </si>
  <si>
    <t>Manatee, maat 1</t>
  </si>
  <si>
    <t>WZ-0795561</t>
  </si>
  <si>
    <t>Cat 5b: Hoepelondersteuning: De hoepelondersteuning is aan- en afkoppelbaar.</t>
  </si>
  <si>
    <t>Cat 2b: Elektrische aandrijfunits hoepelondersteuning/ joystick</t>
  </si>
  <si>
    <t>MODEL: Alber e-motion M15 met ECS, uitgevoerd met 24" aandrijfwielen, excl. accu's en acculader</t>
  </si>
  <si>
    <t>WZ-0948317</t>
  </si>
  <si>
    <t>E-Drive hulpaandrijfsysteem 24"</t>
  </si>
  <si>
    <t>WZ-0992610</t>
  </si>
  <si>
    <t>MODEL: Alber E-motion M25 met ECS - 24" - Band Marathon Plus Evo, zwart - Hoepel RVS</t>
  </si>
  <si>
    <t>WZ-0872569</t>
  </si>
  <si>
    <t>MODEL: E-Move aandrijfsysteem, 24"</t>
  </si>
  <si>
    <t>WZ-0948263</t>
  </si>
  <si>
    <t>Quickie Light Drive 2</t>
  </si>
  <si>
    <t>WZ-0948580</t>
  </si>
  <si>
    <t>Alber SMOOV one incl bedieningsunit</t>
  </si>
  <si>
    <t>WZ-0948328</t>
  </si>
  <si>
    <t>WZ-0948276</t>
  </si>
  <si>
    <t>WZ-0948213</t>
  </si>
  <si>
    <t>Cat. 1: Handbewogen rolstoel voor incidenteel gebruik</t>
  </si>
  <si>
    <t>Action 2000 LS</t>
  </si>
  <si>
    <t>WZ-0948304</t>
  </si>
  <si>
    <t>Excel G3 zelfvoortbeweger</t>
  </si>
  <si>
    <t>WZ-0948375</t>
  </si>
  <si>
    <t>Excel 200 S Ultra-Light, zelfvoortbeweger</t>
  </si>
  <si>
    <t>WZ-0948368</t>
  </si>
  <si>
    <t>Quickie breezy zelfrijder</t>
  </si>
  <si>
    <t>WZ-0948204</t>
  </si>
  <si>
    <t>WZ-0948397</t>
  </si>
  <si>
    <t>WZ-1005636</t>
  </si>
  <si>
    <t>MODEL: Breezy BasiX 2</t>
  </si>
  <si>
    <t>WZ-0948383</t>
  </si>
  <si>
    <t>WZ-0948381</t>
  </si>
  <si>
    <t>WZ-0975559</t>
  </si>
  <si>
    <t>MODEL: Breezy BasiX met in hoogte verstelbare duwhandvatten</t>
  </si>
  <si>
    <t>WZ-0948406</t>
  </si>
  <si>
    <t>Breezy BasiX 2</t>
  </si>
  <si>
    <t>WZ-0948356</t>
  </si>
  <si>
    <t>WZ-1008061</t>
  </si>
  <si>
    <t>WZ-1008633</t>
  </si>
  <si>
    <t>WZ-0948379</t>
  </si>
  <si>
    <t>Excel G4, zelfvoortbeweger voorzien van 24" achterwielen</t>
  </si>
  <si>
    <t>WZ-0875999</t>
  </si>
  <si>
    <t>WZ-1008747</t>
  </si>
  <si>
    <t>WZ-0948391</t>
  </si>
  <si>
    <t>WZ-0948359</t>
  </si>
  <si>
    <t>WZ-0949138</t>
  </si>
  <si>
    <t>WZ-0948411</t>
  </si>
  <si>
    <t>WZ-0948377</t>
  </si>
  <si>
    <t>Breezy 100, zelfrijder met vaste assen</t>
  </si>
  <si>
    <t>WZ-0860495</t>
  </si>
  <si>
    <t>WZ-0961863</t>
  </si>
  <si>
    <t>WZ-0948244</t>
  </si>
  <si>
    <t>Match onderstel</t>
  </si>
  <si>
    <t>WZ-0948360</t>
  </si>
  <si>
    <t>WZ-0948414</t>
  </si>
  <si>
    <t>Cat. 10a: Handbike Model Eenvoudig: niet gemotoriseerd</t>
  </si>
  <si>
    <t>Cat 10a: Handbike manueel</t>
  </si>
  <si>
    <t>Tracker 20</t>
  </si>
  <si>
    <t>WZ-0859158</t>
  </si>
  <si>
    <t>Cat. 10b: Handbike Model Complex: gemotoriseerd</t>
  </si>
  <si>
    <t>Cat 10b: Handbike elektrisch (volledig) ondersteund</t>
  </si>
  <si>
    <t>MODEL: Roam E-Bike met elektromotor</t>
  </si>
  <si>
    <t>WZ-0948327</t>
  </si>
  <si>
    <t>Speedy Duo</t>
  </si>
  <si>
    <t>WZ-0948352</t>
  </si>
  <si>
    <t>Cat. 11a: Duofiets Model Eenvoudig: niet gemotoriseerd</t>
  </si>
  <si>
    <t>Cat 8a: Duofiets- Ouderkindtandem</t>
  </si>
  <si>
    <t>Twinny Basis</t>
  </si>
  <si>
    <t>WZ-1019503</t>
  </si>
  <si>
    <t>Cat. 11b: Duofiets Model Complex: gemotoriseerd</t>
  </si>
  <si>
    <t>Cat 8b: Duofiets- Ouderkindtandem elektrisch ondersteund</t>
  </si>
  <si>
    <t>MODEL: Fun2Go 2 met Silent elektro HT</t>
  </si>
  <si>
    <t>WZ-0847805</t>
  </si>
  <si>
    <t>MODEL: Kivo Plus-3 met Silent elektro Li-Ion 36V, 11,2Ah, incl. oplader</t>
  </si>
  <si>
    <t>WZ-0948326</t>
  </si>
  <si>
    <t>KIVO PLUS driewieltandem</t>
  </si>
  <si>
    <t>WZ-0996145</t>
  </si>
  <si>
    <t>MODEL: Twinny-Plus-3 basis met Silent elektromotor, Li-ion, 36V/11,2Ah</t>
  </si>
  <si>
    <t>WZ-0947446</t>
  </si>
  <si>
    <t>Fun2Go Basis, driewielfiets</t>
  </si>
  <si>
    <t>WZ-1019084</t>
  </si>
  <si>
    <t>WZ-0866984</t>
  </si>
  <si>
    <t>MODEL: Velo Plus 3 basis met silent elektro HT incl. 8-versnellingen derailleur</t>
  </si>
  <si>
    <t>9-6-2017</t>
  </si>
  <si>
    <t>WZ-1020441</t>
  </si>
  <si>
    <t>WZ-0949325</t>
  </si>
  <si>
    <t>Orthros standaard, uitvoering wit/oranje + electromotor PAS-Vario direct drive 36 volt, Li-Ion, CP26, 11,0 Ah accu</t>
  </si>
  <si>
    <t>WZ-0948409</t>
  </si>
  <si>
    <t>Cat. 11d: Duofiets Model Complex: gemotoriseerd BTW H</t>
  </si>
  <si>
    <t>WZ-0948285</t>
  </si>
  <si>
    <t>Pino Custom</t>
  </si>
  <si>
    <t>WZ-1021537</t>
  </si>
  <si>
    <t>MODEL: Twinny-3 basis (2-wiel) met Silent elektromotor, Li-ion, 36V/12,4Ah</t>
  </si>
  <si>
    <t>WZ-0948389</t>
  </si>
  <si>
    <t>Copilot 24 therapeutische tandem</t>
  </si>
  <si>
    <t>WZ-0918024</t>
  </si>
  <si>
    <t>MODEL: Copilot 24 therapeutische tandem, grote uitvoering met electromotor PAS vario 36 volt</t>
  </si>
  <si>
    <t>WZ-0966294</t>
  </si>
  <si>
    <t>Cat. 12: Autostoeltjes</t>
  </si>
  <si>
    <t>Cat 5: Aangepast autozitje</t>
  </si>
  <si>
    <t>MODEL: Autofixatiesyteem, standaard, t.b.v. kinderen</t>
  </si>
  <si>
    <t>WZ-1003376</t>
  </si>
  <si>
    <t>MODEL: Cybex Solution S2 i-Fix zitverhoger met autofixatiesysteem</t>
  </si>
  <si>
    <t>WZ-0948203</t>
  </si>
  <si>
    <t>Panda Easyfit met Side-Impact hoofdsteun, maat 2, rechts</t>
  </si>
  <si>
    <t>WZ-0997550</t>
  </si>
  <si>
    <t>Cat. 13a: Tilliften actief</t>
  </si>
  <si>
    <t>Cat 11a: Tillift actief</t>
  </si>
  <si>
    <t>MODEL: ISA Compact Actieve Tillift</t>
  </si>
  <si>
    <t>WZ-0951231</t>
  </si>
  <si>
    <t>MODEL: Oxford Pro Journey incl. accu en oplader</t>
  </si>
  <si>
    <t>WZ-1013573</t>
  </si>
  <si>
    <t>WZ-0948269</t>
  </si>
  <si>
    <t>Cat. 13b: Tilliften passief</t>
  </si>
  <si>
    <t>Cat 11b: Tillift passief</t>
  </si>
  <si>
    <t>Tillift Lexa Homecare standaard met electrisch vierpuntsjuk incl. accu en lader</t>
  </si>
  <si>
    <t>WZ-0440011</t>
  </si>
  <si>
    <t>MODEL: Oxford Presence, 227 kg</t>
  </si>
  <si>
    <t>WZ-0996226</t>
  </si>
  <si>
    <t>MODEL: Oxford Pro Presence incl. accu en oplader</t>
  </si>
  <si>
    <t>WZ-0949180</t>
  </si>
  <si>
    <t>Diana II Comfort 4ESB Mobile lift</t>
  </si>
  <si>
    <t>WZ-0882110</t>
  </si>
  <si>
    <t>MODEL: Oxford Pro Advance, incl. accu en oplader</t>
  </si>
  <si>
    <t>WZ-0959986</t>
  </si>
  <si>
    <t>Cat. 14b: Douche- en toiletvoorz. complex, verrijdbaar, ihv verstel/kantelbaar</t>
  </si>
  <si>
    <t>Cat 12c: Douche- en toiletvoorziening complex</t>
  </si>
  <si>
    <t>Lagooni douche-toiletrolstoel</t>
  </si>
  <si>
    <t>WZ-0998640</t>
  </si>
  <si>
    <t>MODEL: Extra Special incl. hoog-laag/rughoekverstelling</t>
  </si>
  <si>
    <t>WZ-0948215</t>
  </si>
  <si>
    <t>Dolfijn douche/toiletstoel standaard</t>
  </si>
  <si>
    <t>WZ-0949089</t>
  </si>
  <si>
    <t>Heron basisstoel</t>
  </si>
  <si>
    <t>WZ-1012594</t>
  </si>
  <si>
    <t>MODEL: Shape L incl. armleuning recht, zitting open voorzijde</t>
  </si>
  <si>
    <t>WZ-0948334</t>
  </si>
  <si>
    <t>WZ-0940679</t>
  </si>
  <si>
    <t>Flexo douche-/toiletstoel incl. afneembare voetplaten</t>
  </si>
  <si>
    <t>WZ-0949128</t>
  </si>
  <si>
    <t>Heron, EL. hoog-laag toiletstoel incl. armsteunen</t>
  </si>
  <si>
    <t>WZ-0948481</t>
  </si>
  <si>
    <t>Toilet-douchestoel/onbekende leverancier</t>
  </si>
  <si>
    <t>WZ-0948429</t>
  </si>
  <si>
    <t>Cat. 14c: Douchebrancards</t>
  </si>
  <si>
    <t>Cat 12d: Douchebrancard/ aankleedtafel verrijdbaar</t>
  </si>
  <si>
    <t>Easybadouche 2100 Douchewagen mét bad functie en aankleedfunctie /lengte 2100 MM / Binnenlengte 187cm / Binnenbreedte 53cm incl H/L verstelling</t>
  </si>
  <si>
    <t>WZ-0948425</t>
  </si>
  <si>
    <t>WZ-1025250</t>
  </si>
  <si>
    <t>MODEL: Orka Junior hydraulische h/l douchewagen</t>
  </si>
  <si>
    <t>WZ-0948426</t>
  </si>
  <si>
    <t>Revato douchebrancard 7723 hydraulisch h/l verrijdbaar 70 x 160 cm</t>
  </si>
  <si>
    <t>WZ-0948289</t>
  </si>
  <si>
    <t>Cat. 2a: Rolstoel met kantelfunctie zonder geïntegreerde duwondersteuning</t>
  </si>
  <si>
    <t>Cat 1d: Rolstoel kantelbaar permanent gebruik</t>
  </si>
  <si>
    <t>Ibis 12"</t>
  </si>
  <si>
    <t>WZ-0974596</t>
  </si>
  <si>
    <t>Cat. 3a: Rolstoel voor semi-permanent of actief gebruik met een vouwframe</t>
  </si>
  <si>
    <t>Cat 1b: Handbewogen rolstoel (semi)permanent gebruik</t>
  </si>
  <si>
    <t>Breezy RubiX 2, zelfrijder</t>
  </si>
  <si>
    <t>WZ-0948808</t>
  </si>
  <si>
    <t>Cat 1c: Handbewogen rolstoel actief gebruik</t>
  </si>
  <si>
    <t>Quickie Neon SA</t>
  </si>
  <si>
    <t>WZ-0948407</t>
  </si>
  <si>
    <t>Olympia</t>
  </si>
  <si>
    <t>WZ-0948231</t>
  </si>
  <si>
    <t>WZ-0948322</t>
  </si>
  <si>
    <t>Quickie Xenon</t>
  </si>
  <si>
    <t>WZ-0869803</t>
  </si>
  <si>
    <t>MODEL: Quickie 2 HeliX</t>
  </si>
  <si>
    <t>WZ-0616478</t>
  </si>
  <si>
    <t>MODEL: Quickie Life T</t>
  </si>
  <si>
    <t>WZ-0841141</t>
  </si>
  <si>
    <t>WZ-0948232</t>
  </si>
  <si>
    <t>WZ-0872476</t>
  </si>
  <si>
    <t>WZ-0948373</t>
  </si>
  <si>
    <t>Quickie 2</t>
  </si>
  <si>
    <t>WZ-0945281</t>
  </si>
  <si>
    <t>Quickie 2 HeliX</t>
  </si>
  <si>
    <t>WZ-0948396</t>
  </si>
  <si>
    <t>WZ-0942695</t>
  </si>
  <si>
    <t>WZ-0903446</t>
  </si>
  <si>
    <t>WZ-0992656</t>
  </si>
  <si>
    <t>MODEL: Quickie Neon 2</t>
  </si>
  <si>
    <t>WZ-0948380</t>
  </si>
  <si>
    <t>WZ-0948343</t>
  </si>
  <si>
    <t>WZ-0948277</t>
  </si>
  <si>
    <t>Roxx The New Original, zelfrijder, basismodel</t>
  </si>
  <si>
    <t>WZ-0948398</t>
  </si>
  <si>
    <t>WZ-0948387</t>
  </si>
  <si>
    <t>Rea Focus</t>
  </si>
  <si>
    <t>WZ-0948115</t>
  </si>
  <si>
    <t>Quickie 2 Classic</t>
  </si>
  <si>
    <t>WZ-0946910</t>
  </si>
  <si>
    <t>WZ-0948410</t>
  </si>
  <si>
    <t>WZ-0948402</t>
  </si>
  <si>
    <t>Rea Adapt Swing</t>
  </si>
  <si>
    <t>WZ-0948353</t>
  </si>
  <si>
    <t>WZ-0948408</t>
  </si>
  <si>
    <t>WZ-0948245</t>
  </si>
  <si>
    <t>WZ-0948395</t>
  </si>
  <si>
    <t>WZ-1008328</t>
  </si>
  <si>
    <t>MODEL: Breezy RubiX 2, zelfrijder</t>
  </si>
  <si>
    <t>WZ-1007882</t>
  </si>
  <si>
    <t>Cat. 3b: Rolstoel voor semi-permanent actief gebruik met vastframe</t>
  </si>
  <si>
    <t>MODEL: Quickie Argon 2</t>
  </si>
  <si>
    <t>WZ-0948299</t>
  </si>
  <si>
    <t>RGK Tiga, categorie 1</t>
  </si>
  <si>
    <t>WZ-1001517</t>
  </si>
  <si>
    <t>WZ-0948248</t>
  </si>
  <si>
    <t>XLT vast frame</t>
  </si>
  <si>
    <t>WZ-0826737</t>
  </si>
  <si>
    <t>WZ-0948428</t>
  </si>
  <si>
    <t>Proval custom made super lichtgewicht ADL rolstoel</t>
  </si>
  <si>
    <t>WZ-0948264</t>
  </si>
  <si>
    <t>Quickie Life R</t>
  </si>
  <si>
    <t>WZ-0948234</t>
  </si>
  <si>
    <t>Wolturnus spees W5</t>
  </si>
  <si>
    <t>WZ-0948581</t>
  </si>
  <si>
    <t>Kuschall K-series G3, basis</t>
  </si>
  <si>
    <t>WZ-0948320</t>
  </si>
  <si>
    <t>SwayHopper, actief rolstoel</t>
  </si>
  <si>
    <t>WZ-0948795</t>
  </si>
  <si>
    <t>Quickie Argon</t>
  </si>
  <si>
    <t>WZ-0933006</t>
  </si>
  <si>
    <t>Cat. 3c: Handbewogen rolstoel kind</t>
  </si>
  <si>
    <t>Cat 1c: Handbewogen rolstoel actief gebruik</t>
  </si>
  <si>
    <t>MODEL: Kiddo Classic</t>
  </si>
  <si>
    <t>WZ-0948287</t>
  </si>
  <si>
    <t>Combi Frame, maat 4</t>
  </si>
  <si>
    <t>WZ-0948230</t>
  </si>
  <si>
    <t>Cougar maat 2</t>
  </si>
  <si>
    <t>WZ-0852398</t>
  </si>
  <si>
    <t>MODEL: Zippie Youngster 3</t>
  </si>
  <si>
    <t>WZ-1018762</t>
  </si>
  <si>
    <t>MODEL: Kidevo prime</t>
  </si>
  <si>
    <t>WZ-0948419</t>
  </si>
  <si>
    <t>Quickie/2 Kids</t>
  </si>
  <si>
    <t>WZ-0832459</t>
  </si>
  <si>
    <t>WZ-1024698</t>
  </si>
  <si>
    <t>Cat. 4a: Elektrische rolstoelen voor gebruik voornamelijk binnenshuis</t>
  </si>
  <si>
    <t>Cat 3a: Elektrische rolstoel</t>
  </si>
  <si>
    <t>MODEL: F5 Corpus PP</t>
  </si>
  <si>
    <t>WZ-0966646</t>
  </si>
  <si>
    <t>MODEL: Quickie Q500 F Sedeo Pro 10 km/u</t>
  </si>
  <si>
    <t>WZ-0992577</t>
  </si>
  <si>
    <t>MODEL: Sango Slimline Comfort MWD 6 km/u</t>
  </si>
  <si>
    <t>WZ-1018112</t>
  </si>
  <si>
    <t>Cat. 4b: Elektrische rolstoelen voor gebruik voornamelijk buitenshuis</t>
  </si>
  <si>
    <t>Sango Advanced MWD 10 km/u</t>
  </si>
  <si>
    <t>WZ-0948243</t>
  </si>
  <si>
    <t>F5 Corpus VS</t>
  </si>
  <si>
    <t>WZ-0852043</t>
  </si>
  <si>
    <t>MODEL: Quickie Salsa 10 km/u</t>
  </si>
  <si>
    <t>WZ-1013523</t>
  </si>
  <si>
    <t>WZ-0967919</t>
  </si>
  <si>
    <t>Quickie Q500 R Sedeo Pro 10 km/u</t>
  </si>
  <si>
    <t>WZ-0948325</t>
  </si>
  <si>
    <t>M5 Corpus</t>
  </si>
  <si>
    <t>WZ-0900300</t>
  </si>
  <si>
    <t>MODEL: Quickie Q400 M Sedeo Pro 6 km/u</t>
  </si>
  <si>
    <t>WZ-0911224</t>
  </si>
  <si>
    <t>MODEL: Quickie Q500 M Sedeo Pro 10 km/u</t>
  </si>
  <si>
    <t>WZ-0948313</t>
  </si>
  <si>
    <t>Quickie Q700 M (MWD) Sedeo Pro 10 km/u</t>
  </si>
  <si>
    <t>WZ-0899723</t>
  </si>
  <si>
    <t>WZ-1022520</t>
  </si>
  <si>
    <t>MODEL: Quickie Q500 R Sedeo Pro 10 km/u</t>
  </si>
  <si>
    <t>WZ-0948354</t>
  </si>
  <si>
    <t>Quickie Salsa 6 km/u</t>
  </si>
  <si>
    <t>WZ-1011546</t>
  </si>
  <si>
    <t>WZ-0858901</t>
  </si>
  <si>
    <t>WZ-0991399</t>
  </si>
  <si>
    <t>Cat. 4c: Elektrische rolstoel kind</t>
  </si>
  <si>
    <t>MODEL: SANGO advanced SEGO junior MWD 10 km/u</t>
  </si>
  <si>
    <t>WZ-0917589</t>
  </si>
  <si>
    <t>Cat. 5a: Duwondersteuning meeneembaar middels aan- en afkoppelen.</t>
  </si>
  <si>
    <t>Cat 2a: Elektrische aandrijfunits duwondersteuning tbv begeleider</t>
  </si>
  <si>
    <t>MODEL: Excel Click &amp; Go "Lite"</t>
  </si>
  <si>
    <t>WZ-0968026</t>
  </si>
  <si>
    <t>E-Drive Plus 22" Blackline</t>
  </si>
  <si>
    <t>WZ-0985723</t>
  </si>
  <si>
    <t>MODEL: TGA Powerpack Reverse XL Plus - geschikt tot 200 kg</t>
  </si>
  <si>
    <t>WZ-0948225</t>
  </si>
  <si>
    <t>Cat. 6a: Kinderduwwandelwagens en buggy¿s standaard met eenvoudige zitunit.</t>
  </si>
  <si>
    <t>Cat 4: Buggy/kinderduwwandelwagen</t>
  </si>
  <si>
    <t>Maclaren Major Elite Buggy, bekleding scarlet</t>
  </si>
  <si>
    <t>WZ-0948417</t>
  </si>
  <si>
    <t>Alvema/ Ito Large</t>
  </si>
  <si>
    <t>WZ-1020950</t>
  </si>
  <si>
    <t>MODEL: Excel Elise Travel Buggy Khaki</t>
  </si>
  <si>
    <t>WZ-0971168</t>
  </si>
  <si>
    <t>Cat. 6b: Kinderduwwandelwagens en buggy¿s complex met meerder aanp. aan zitunit</t>
  </si>
  <si>
    <t>MODEL: Excel Elise Travel buggy</t>
  </si>
  <si>
    <t>WZ-0948201</t>
  </si>
  <si>
    <t>Stingray onderstel 7" zwenkwielen met luchtbanden en centrale voetrem</t>
  </si>
  <si>
    <t>WZ-0948258</t>
  </si>
  <si>
    <t>WZ-0948561</t>
  </si>
  <si>
    <t>Cat. 7: Rolstoelfietsen.</t>
  </si>
  <si>
    <t>Cat 9b: Transportfiets elektrisch ondersteund</t>
  </si>
  <si>
    <t>Filibak Rover, bakfiets voor rolstoelvervoer, zwart</t>
  </si>
  <si>
    <t>WZ-0948240</t>
  </si>
  <si>
    <t>Cat 9a: Transportfiets</t>
  </si>
  <si>
    <t>Velo Plus Basis</t>
  </si>
  <si>
    <t>WZ-0948279</t>
  </si>
  <si>
    <t>O-Pair 2 basis</t>
  </si>
  <si>
    <t>WZ-0899086</t>
  </si>
  <si>
    <t>MODEL: Velo Plus 2 Basis met Silent elektro HT</t>
  </si>
  <si>
    <t>WZ-0832841</t>
  </si>
  <si>
    <t>MODEL: O-Pair 3 Basis "NIEUW" met Silent elektro HT incl. 8 versnellingen derailleur</t>
  </si>
  <si>
    <t>WZ-0965165</t>
  </si>
  <si>
    <t>Cat. 8a: Scootmobiel Model Eenvoudig: 12 -15 km/u</t>
  </si>
  <si>
    <t>Cat 6a: Scootmobiel standaard</t>
  </si>
  <si>
    <t>MODEL: Pride Luna Victory Z2</t>
  </si>
  <si>
    <t>WZ-0867853</t>
  </si>
  <si>
    <t>Sterling 3 wiel uitvoering Elite 2 XS (15 km/u)</t>
  </si>
  <si>
    <t>WZ-0913636</t>
  </si>
  <si>
    <t>MODEL: Pride Luna Victory E</t>
  </si>
  <si>
    <t>WZ-1005695</t>
  </si>
  <si>
    <t>WZ-0990713</t>
  </si>
  <si>
    <t>MODEL: Sterling Elite 2 MINI driewiel uitvoering, 12 km/u</t>
  </si>
  <si>
    <t>WZ-0947585</t>
  </si>
  <si>
    <t>WZ-0989286</t>
  </si>
  <si>
    <t>WZ-0889967</t>
  </si>
  <si>
    <t>MODEL: Pride Lunetta Victory Sport</t>
  </si>
  <si>
    <t>WZ-0948489</t>
  </si>
  <si>
    <t>MODEL: Excel Exite Galaxy II</t>
  </si>
  <si>
    <t>WZ-0946968</t>
  </si>
  <si>
    <t>WZ-0857856</t>
  </si>
  <si>
    <t>WZ-0948915</t>
  </si>
  <si>
    <t>Sterling 3 wiel uitvoering Elite 2 XS (15 km/u) vave</t>
  </si>
  <si>
    <t>WZ-1022086</t>
  </si>
  <si>
    <t>MODEL: Sterling 3 wiel uitvoering Elite 2 XS vave</t>
  </si>
  <si>
    <t>WZ-1001148</t>
  </si>
  <si>
    <t>WZ-0618666</t>
  </si>
  <si>
    <t>MODEL: Pride Lunetta Victory, scootmobiel, 3-wiel uitvoering</t>
  </si>
  <si>
    <t>WZ-0948318</t>
  </si>
  <si>
    <t>WZ-0948663</t>
  </si>
  <si>
    <t>WZ-1018465</t>
  </si>
  <si>
    <t>WZ-0947722</t>
  </si>
  <si>
    <t>WZ-0957890</t>
  </si>
  <si>
    <t>Fortress Calypso HP, 3-wiel uitvoering, 12 km/h, incl. Masterseat</t>
  </si>
  <si>
    <t>WZ-0559882</t>
  </si>
  <si>
    <t>WZ-0948224</t>
  </si>
  <si>
    <t>WZ-0975057</t>
  </si>
  <si>
    <t>MODEL: Sterling 3 wiel uitvoering Elite 2 XS (15 km/u) vave</t>
  </si>
  <si>
    <t>WZ-0948303</t>
  </si>
  <si>
    <t>WZ-0871267</t>
  </si>
  <si>
    <t>WZ-0948281</t>
  </si>
  <si>
    <t>WZ-0865805</t>
  </si>
  <si>
    <t>MODEL: Sterling 3 wiel uitvoering Elite 2 RS (12 km/u)</t>
  </si>
  <si>
    <t>WZ-0948290</t>
  </si>
  <si>
    <t>Sterling Calypso, driewiel uitvoering, 10 km/u</t>
  </si>
  <si>
    <t>WZ-0911439</t>
  </si>
  <si>
    <t>WZ-0906279</t>
  </si>
  <si>
    <t>WZ-0947366</t>
  </si>
  <si>
    <t>WZ-1023846</t>
  </si>
  <si>
    <t>WZ-0985582</t>
  </si>
  <si>
    <t>WZ-0948386</t>
  </si>
  <si>
    <t>Pride Luna Victory, scootmobiel, 3-wiel uitvoering</t>
  </si>
  <si>
    <t>WZ-0881452</t>
  </si>
  <si>
    <t>WZ-0887155</t>
  </si>
  <si>
    <t>WZ-0948242</t>
  </si>
  <si>
    <t>WZ-0997683</t>
  </si>
  <si>
    <t>WZ-1006600</t>
  </si>
  <si>
    <t>WZ-0948267</t>
  </si>
  <si>
    <t>WZ-0946761</t>
  </si>
  <si>
    <t>WZ-0989988</t>
  </si>
  <si>
    <t>WZ-0927092</t>
  </si>
  <si>
    <t>MODEL: Sterling 3 wiel uitvoering Elite 2 Plus (15 km/u) vave</t>
  </si>
  <si>
    <t>WZ-1023007</t>
  </si>
  <si>
    <t>WZ-1024848</t>
  </si>
  <si>
    <t>WZ-0966090</t>
  </si>
  <si>
    <t>WZ-0996022</t>
  </si>
  <si>
    <t>WZ-0941060</t>
  </si>
  <si>
    <t>WZ-0996591</t>
  </si>
  <si>
    <t>Cat. 8b: Scootmobiel Model Complex: 15 km/u, zwaar geveerd</t>
  </si>
  <si>
    <t>Cat 6b: Sootmobiel Extra (geveerd of Heavy Duty)</t>
  </si>
  <si>
    <t>WZ-0978269</t>
  </si>
  <si>
    <t>MODEL: Sterling 3 wiel uitvoering Elite 2 Plus</t>
  </si>
  <si>
    <t>WZ-1011990</t>
  </si>
  <si>
    <t>WZ-0961262</t>
  </si>
  <si>
    <t>Trophy 6, 3 wiel uitvoering</t>
  </si>
  <si>
    <t>WZ-0948226</t>
  </si>
  <si>
    <t>WZ-0948310</t>
  </si>
  <si>
    <t>WZ-0948404</t>
  </si>
  <si>
    <t>WZ-0948372</t>
  </si>
  <si>
    <t>WZ-0961714</t>
  </si>
  <si>
    <t>WZ-1020673</t>
  </si>
  <si>
    <t>WZ-0948329</t>
  </si>
  <si>
    <t>Excel Galaxy Plus 3, Kite blue</t>
  </si>
  <si>
    <t>WZ-0946291</t>
  </si>
  <si>
    <t>WZ-1021457</t>
  </si>
  <si>
    <t>WZ-1005895</t>
  </si>
  <si>
    <t>WZ-0948451</t>
  </si>
  <si>
    <t>WZ-0948195</t>
  </si>
  <si>
    <t>Sterling 3 wiel uitvoering Elite 2 Plus</t>
  </si>
  <si>
    <t>WZ-0971926</t>
  </si>
  <si>
    <t>WZ-1024569</t>
  </si>
  <si>
    <t>Cat. 99: Buitencategorie huur</t>
  </si>
  <si>
    <t>MODEL: RGK Hi-Lite</t>
  </si>
  <si>
    <t>WZ-1023945</t>
  </si>
  <si>
    <t>Cat 3a: Elektrische rolstoelen binnen/ buiten</t>
  </si>
  <si>
    <t>MODEL: Sango XXL FWD 10km/u</t>
  </si>
  <si>
    <t>WZ-0974877</t>
  </si>
  <si>
    <t>Cat 3b: Elektrische rolstoelen buiten/ binnen</t>
  </si>
  <si>
    <t>MODEL: Quickie Q700 M Sedeo Pro 12,5 km/u</t>
  </si>
  <si>
    <t>WZ-0953407</t>
  </si>
  <si>
    <t>Cat 7b Driewielfiets met elektrische ondersteuning</t>
  </si>
  <si>
    <t>Easy Rider 2 basis met Silent electro motor (niet i.c.m. doortrapnaaf)</t>
  </si>
  <si>
    <t>WZ-0851061</t>
  </si>
  <si>
    <t>MODEL: Tavara Balance basis met Silent elektro motor</t>
  </si>
  <si>
    <t>WZ-0946886</t>
  </si>
  <si>
    <t>Cat. 9a: Driewielfiets Model Eenvoudig: niet gemotoriseerd</t>
  </si>
  <si>
    <t>Cat 7c: Driewielzit-/ ligfiets</t>
  </si>
  <si>
    <t>Easy Rider 2 basis</t>
  </si>
  <si>
    <t>WZ-0948312</t>
  </si>
  <si>
    <t>Cat 7a: Driewielfiets</t>
  </si>
  <si>
    <t>Huka ATD standaard uitvoering</t>
  </si>
  <si>
    <t>WZ-0948331</t>
  </si>
  <si>
    <t>Maxi 2 basis</t>
  </si>
  <si>
    <t>WZ-0948416</t>
  </si>
  <si>
    <t>WZ-0948374</t>
  </si>
  <si>
    <t>WZ-0948483</t>
  </si>
  <si>
    <t>WZ-0948422</t>
  </si>
  <si>
    <t>Midi 2 basis</t>
  </si>
  <si>
    <t>WZ-0996101</t>
  </si>
  <si>
    <t>Cat. 9b: Driewielfiets Model Complex: gemotoriseerd</t>
  </si>
  <si>
    <t>Cat 7d: Driewielzit-/ ligfiets met elektrische ondersteuning</t>
  </si>
  <si>
    <t>MODEL: Easy Rider Basic 3V Elektro</t>
  </si>
  <si>
    <t>WZ-0946841</t>
  </si>
  <si>
    <t>Easy Rider 2 basis met electro motor AUTO-vario</t>
  </si>
  <si>
    <t>WZ-0968925</t>
  </si>
  <si>
    <t>Cat 7b Driewielfiets met elekrtrische ondersteuning</t>
  </si>
  <si>
    <t>MODEL: Midi 2 Basis met Silent electromotor</t>
  </si>
  <si>
    <t>WZ-1008126</t>
  </si>
  <si>
    <t>MODEL: Maxi basis met Silent electro motor (niet i.c.m. doortrapnaaf)</t>
  </si>
  <si>
    <t>WZ-0961263</t>
  </si>
  <si>
    <t>Easy Rider 3 met Silent Elektro HT 2021 incl. verlichting, slot, bel, parkeerrem, maat M (bbl 65-88)</t>
  </si>
  <si>
    <t>WZ-0948855</t>
  </si>
  <si>
    <t>Viktor Basis</t>
  </si>
  <si>
    <t>WZ-0948321</t>
  </si>
  <si>
    <t>WZ-0882741</t>
  </si>
  <si>
    <t>MODEL: Easy Rider 2 basis met Silent electro motor (niet i.c.m. doortrapnaaf)</t>
  </si>
  <si>
    <t>WZ-0959783</t>
  </si>
  <si>
    <t>WZ-1001885</t>
  </si>
  <si>
    <t>MODEL: Easy Rider 3 met Silent Elektro HT 2021 maat M (bbl 65-88)</t>
  </si>
  <si>
    <t>WZ-0965826</t>
  </si>
  <si>
    <t>MODEL: Huka Cortes met Bafang powerassist, 8V vrijloop, parkeerrem en bagagedrager</t>
  </si>
  <si>
    <t>WZ-0970748</t>
  </si>
  <si>
    <t>MODEL: Easy Rider 3 met Silent Elektro HT 2021 incl. verlichting, slot, bel, parkeerrem, maat M (bbl 65-88)</t>
  </si>
  <si>
    <t>WZ-0964657</t>
  </si>
  <si>
    <t>WZ-0948205</t>
  </si>
  <si>
    <t>WZ-0995907</t>
  </si>
  <si>
    <t>WZ-0942195</t>
  </si>
  <si>
    <t>WZ-0967274</t>
  </si>
  <si>
    <t>WZ-1001420</t>
  </si>
  <si>
    <t>WZ-0989843</t>
  </si>
  <si>
    <t>WZ-0948742</t>
  </si>
  <si>
    <t>Easy Sport basis</t>
  </si>
  <si>
    <t>WZ-1019546</t>
  </si>
  <si>
    <t>WZ-0948286</t>
  </si>
  <si>
    <t>USVA Comfort driewielligfiets</t>
  </si>
  <si>
    <t>WZ-1008551</t>
  </si>
  <si>
    <t>WZ-0989482</t>
  </si>
  <si>
    <t>WZ-1001754</t>
  </si>
  <si>
    <t>WZ-0948295</t>
  </si>
  <si>
    <t>WZ-0990135</t>
  </si>
  <si>
    <t>MODEL: Easy Rider Compact incl. verlichting, slot, bel, parkeerrem met Silent elektro</t>
  </si>
  <si>
    <t>WZ-0942754</t>
  </si>
  <si>
    <t>WZ-0948418</t>
  </si>
  <si>
    <t>Huka ATB standaard uitvoering</t>
  </si>
  <si>
    <t>WZ-0944528</t>
  </si>
  <si>
    <t>WZ-1009223</t>
  </si>
  <si>
    <t>WZ-0945887</t>
  </si>
  <si>
    <t>Maxi 2 basis met electromotor Heinzmann gashendel/censor</t>
  </si>
  <si>
    <t>WZ-1002708</t>
  </si>
  <si>
    <t>WZ-0948302</t>
  </si>
  <si>
    <t>WZ-0970753</t>
  </si>
  <si>
    <t>WZ-0907728</t>
  </si>
  <si>
    <t>Cat. 9c: Kinderdriewielfietsen</t>
  </si>
  <si>
    <t>WZ-0557483</t>
  </si>
  <si>
    <t>MODEL: Mini 3 basis</t>
  </si>
  <si>
    <t>WZ-0923630</t>
  </si>
  <si>
    <t>MODEL: Midi 2 basis</t>
  </si>
  <si>
    <t>WZ-0948421</t>
  </si>
  <si>
    <t>WZ-0948412</t>
  </si>
  <si>
    <t>Cat.14a: Douche- en toiletvoorzieningen Model Eenvoudig: Verrijdbaar</t>
  </si>
  <si>
    <t>Cat 12b: Douche-/ en toiletvoorziening eenvoudig verrijdbaar</t>
  </si>
  <si>
    <t>Verrijdbare douchestoel LI2140.000, zithoogte 540 mm, staal gecoat</t>
  </si>
  <si>
    <t>WZ-0823760</t>
  </si>
  <si>
    <t>Etac Clean 49 cm groen met ondersteekhouder en ondersteek met deksel</t>
  </si>
  <si>
    <t>WZ-0948257</t>
  </si>
  <si>
    <t>TDV standaard met wegdraaibare, afneembare beensteunen</t>
  </si>
  <si>
    <t>WZ-0967920</t>
  </si>
  <si>
    <t>WZ-0948206</t>
  </si>
  <si>
    <t>Excelcare, douche/toilet rolstoel HC-820</t>
  </si>
  <si>
    <t>WZ-0948229</t>
  </si>
  <si>
    <t>WZ-0947696</t>
  </si>
  <si>
    <t>WZ-0948296</t>
  </si>
  <si>
    <t>Twinny-Plus-3 basis</t>
  </si>
  <si>
    <t>WZ-0947739</t>
  </si>
  <si>
    <t>WZ-0948238</t>
  </si>
  <si>
    <t>WZ-0948253</t>
  </si>
  <si>
    <t>WZ-0948193</t>
  </si>
  <si>
    <t>WZ-0948194</t>
  </si>
  <si>
    <t>WZ-0947563</t>
  </si>
  <si>
    <t>WZ-0986835</t>
  </si>
  <si>
    <t>Fun2Go Basis met Silent electro HT (motor achterzijde) "nieuw" Li-Ion 36V, 11Ah, incl. oplader (verplicht meetrappen)</t>
  </si>
  <si>
    <t>WZ-0948256</t>
  </si>
  <si>
    <t>WZ-0948254</t>
  </si>
  <si>
    <t>WZ-0972695</t>
  </si>
  <si>
    <t>MODEL: Z-Line 100% Custom</t>
  </si>
  <si>
    <t>WZ-0948107</t>
  </si>
  <si>
    <t xml:space="preserve"> </t>
  </si>
  <si>
    <t>Oude categorie</t>
  </si>
  <si>
    <t>Overnamebedrag: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</si>
</sst>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#,##0.00_ ;\-#,##0.0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165" fontId="0" fillId="0" borderId="0" xfId="1" applyNumberFormat="1" applyFont="1"/>
    <xf numFmtId="44" fontId="0" fillId="0" borderId="0" xfId="2" applyFont="1"/>
    <xf numFmtId="44" fontId="0" fillId="0" borderId="0" xfId="0" applyNumberFormat="1"/>
    <xf numFmtId="0" fontId="2" fillId="0" borderId="0" xfId="0" applyFont="1"/>
    <xf numFmtId="166" fontId="0" fillId="0" borderId="0" xfId="1" applyNumberFormat="1" applyFont="1"/>
    <xf numFmtId="0" fontId="3" fillId="0" borderId="0" xfId="0" applyFont="1"/>
    <xf numFmtId="0" fontId="4" fillId="0" borderId="0" xfId="0" applyFont="1"/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4" fontId="0" fillId="0" borderId="0" xfId="0" applyNumberFormat="1" applyAlignment="1">
      <alignment horizontal="left" vertical="top"/>
    </xf>
    <xf numFmtId="0" fontId="5" fillId="2" borderId="0" xfId="0" applyFont="1" applyFill="1"/>
    <xf numFmtId="14" fontId="5" fillId="2" borderId="0" xfId="0" applyNumberFormat="1" applyFont="1" applyFill="1"/>
    <xf numFmtId="164" fontId="5" fillId="2" borderId="0" xfId="1" applyNumberFormat="1" applyFont="1" applyFill="1"/>
    <xf numFmtId="165" fontId="5" fillId="2" borderId="0" xfId="1" applyNumberFormat="1" applyFont="1" applyFill="1"/>
    <xf numFmtId="43" fontId="5" fillId="2" borderId="0" xfId="1" applyFont="1" applyFill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B68E-2112-40A0-9292-9A291AFBD4BA}">
  <dimension ref="A1:L306"/>
  <sheetViews>
    <sheetView tabSelected="1" zoomScale="115" zoomScaleNormal="115" workbookViewId="0">
      <selection activeCell="B13" sqref="B13"/>
    </sheetView>
  </sheetViews>
  <sheetFormatPr defaultColWidth="0" defaultRowHeight="15" zeroHeight="1" x14ac:dyDescent="0.25"/>
  <cols>
    <col min="1" max="1" width="16.85546875" customWidth="1"/>
    <col min="2" max="2" width="65.5703125" customWidth="1"/>
    <col min="3" max="3" width="60" bestFit="1" customWidth="1"/>
    <col min="4" max="4" width="58.85546875" customWidth="1"/>
    <col min="5" max="5" width="20.140625" bestFit="1" customWidth="1"/>
    <col min="6" max="6" width="11.140625" bestFit="1" customWidth="1"/>
    <col min="7" max="7" width="17.42578125" customWidth="1"/>
    <col min="8" max="8" width="10.28515625" bestFit="1" customWidth="1"/>
    <col min="9" max="9" width="12.5703125" bestFit="1" customWidth="1"/>
    <col min="10" max="10" width="15.7109375" bestFit="1" customWidth="1"/>
    <col min="11" max="11" width="24.7109375" customWidth="1"/>
    <col min="12" max="16384" width="83.42578125" hidden="1"/>
  </cols>
  <sheetData>
    <row r="1" spans="1:11" x14ac:dyDescent="0.25">
      <c r="A1" s="5" t="s">
        <v>0</v>
      </c>
    </row>
    <row r="2" spans="1:11" x14ac:dyDescent="0.25">
      <c r="A2" t="s">
        <v>1</v>
      </c>
      <c r="B2" s="9">
        <v>46082</v>
      </c>
    </row>
    <row r="3" spans="1:11" x14ac:dyDescent="0.25">
      <c r="A3" t="s">
        <v>2</v>
      </c>
      <c r="B3" s="10" t="s">
        <v>3</v>
      </c>
    </row>
    <row r="4" spans="1:11" x14ac:dyDescent="0.25">
      <c r="A4" t="s">
        <v>537</v>
      </c>
      <c r="B4" s="11">
        <f>SUM(K7:K301)</f>
        <v>438181.28900908941</v>
      </c>
    </row>
    <row r="5" spans="1:11" x14ac:dyDescent="0.25"/>
    <row r="6" spans="1:11" x14ac:dyDescent="0.25">
      <c r="A6" s="12" t="s">
        <v>4</v>
      </c>
      <c r="B6" s="12" t="s">
        <v>536</v>
      </c>
      <c r="C6" s="12" t="s">
        <v>5</v>
      </c>
      <c r="D6" s="12" t="s">
        <v>6</v>
      </c>
      <c r="E6" s="13" t="s">
        <v>7</v>
      </c>
      <c r="F6" s="14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6" t="s">
        <v>13</v>
      </c>
    </row>
    <row r="7" spans="1:11" x14ac:dyDescent="0.25">
      <c r="A7" t="s">
        <v>14</v>
      </c>
      <c r="B7" t="s">
        <v>15</v>
      </c>
      <c r="C7" s="7" t="s">
        <v>16</v>
      </c>
      <c r="D7" t="s">
        <v>17</v>
      </c>
      <c r="E7" s="1">
        <v>42851</v>
      </c>
      <c r="F7" s="2">
        <v>106.15195071868582</v>
      </c>
      <c r="G7" s="2">
        <v>84</v>
      </c>
      <c r="H7" s="6">
        <v>903.31</v>
      </c>
      <c r="I7" s="6">
        <v>677.48249999999996</v>
      </c>
      <c r="J7" s="6">
        <v>587.48249999999996</v>
      </c>
      <c r="K7" s="3">
        <v>90</v>
      </c>
    </row>
    <row r="8" spans="1:11" x14ac:dyDescent="0.25">
      <c r="A8" t="s">
        <v>18</v>
      </c>
      <c r="B8" t="s">
        <v>19</v>
      </c>
      <c r="C8" s="8" t="s">
        <v>20</v>
      </c>
      <c r="D8" t="s">
        <v>21</v>
      </c>
      <c r="E8" s="1">
        <v>44348</v>
      </c>
      <c r="F8" s="2">
        <v>56.969199178644757</v>
      </c>
      <c r="G8" s="2">
        <v>60</v>
      </c>
      <c r="H8" s="6">
        <v>814.73</v>
      </c>
      <c r="I8" s="6">
        <v>611.04750000000001</v>
      </c>
      <c r="J8" s="6">
        <v>494.7276468172484</v>
      </c>
      <c r="K8" s="3">
        <v>116.31985318275161</v>
      </c>
    </row>
    <row r="9" spans="1:11" x14ac:dyDescent="0.25">
      <c r="A9" t="s">
        <v>22</v>
      </c>
      <c r="B9" t="s">
        <v>23</v>
      </c>
      <c r="C9" s="7" t="s">
        <v>24</v>
      </c>
      <c r="D9" t="s">
        <v>25</v>
      </c>
      <c r="E9" s="1">
        <v>42795</v>
      </c>
      <c r="F9" s="2">
        <v>107.99178644763859</v>
      </c>
      <c r="G9" s="2">
        <v>84</v>
      </c>
      <c r="H9" s="6">
        <v>7751.0599999999995</v>
      </c>
      <c r="I9" s="6">
        <v>5813.2950000000001</v>
      </c>
      <c r="J9" s="6">
        <v>5723.2950000000001</v>
      </c>
      <c r="K9" s="3">
        <v>90</v>
      </c>
    </row>
    <row r="10" spans="1:11" x14ac:dyDescent="0.25">
      <c r="A10" t="s">
        <v>26</v>
      </c>
      <c r="B10" t="s">
        <v>23</v>
      </c>
      <c r="C10" s="7" t="s">
        <v>24</v>
      </c>
      <c r="D10" t="s">
        <v>27</v>
      </c>
      <c r="E10" s="1">
        <v>43678</v>
      </c>
      <c r="F10" s="2">
        <v>78.981519507186846</v>
      </c>
      <c r="G10" s="2">
        <v>84</v>
      </c>
      <c r="H10" s="6">
        <v>4356.8999999999996</v>
      </c>
      <c r="I10" s="6">
        <v>3267.6749999999997</v>
      </c>
      <c r="J10" s="6">
        <v>2987.8285714285707</v>
      </c>
      <c r="K10" s="3">
        <v>279.84642857142899</v>
      </c>
    </row>
    <row r="11" spans="1:11" x14ac:dyDescent="0.25">
      <c r="A11" t="s">
        <v>28</v>
      </c>
      <c r="B11" t="s">
        <v>23</v>
      </c>
      <c r="C11" s="7" t="s">
        <v>24</v>
      </c>
      <c r="D11" t="s">
        <v>29</v>
      </c>
      <c r="E11" s="1">
        <v>45444</v>
      </c>
      <c r="F11" s="2">
        <v>20.960985626283367</v>
      </c>
      <c r="G11" s="2">
        <v>84</v>
      </c>
      <c r="H11" s="6">
        <v>8775.6</v>
      </c>
      <c r="I11" s="6">
        <v>6581.7000000000007</v>
      </c>
      <c r="J11" s="6">
        <v>1619.9098855969496</v>
      </c>
      <c r="K11" s="3">
        <v>4961.7901144030511</v>
      </c>
    </row>
    <row r="12" spans="1:11" x14ac:dyDescent="0.25">
      <c r="A12" t="s">
        <v>30</v>
      </c>
      <c r="B12" t="s">
        <v>23</v>
      </c>
      <c r="C12" s="7" t="s">
        <v>24</v>
      </c>
      <c r="D12" t="s">
        <v>31</v>
      </c>
      <c r="E12" s="1">
        <v>43831</v>
      </c>
      <c r="F12" s="2">
        <v>73.954825462012323</v>
      </c>
      <c r="G12" s="2">
        <v>84</v>
      </c>
      <c r="H12" s="6">
        <v>5637.39</v>
      </c>
      <c r="I12" s="6">
        <v>4228.0425000000005</v>
      </c>
      <c r="J12" s="6">
        <v>3643.1929862129664</v>
      </c>
      <c r="K12" s="3">
        <v>584.84951378703408</v>
      </c>
    </row>
    <row r="13" spans="1:11" x14ac:dyDescent="0.25">
      <c r="A13" t="s">
        <v>32</v>
      </c>
      <c r="B13" t="s">
        <v>23</v>
      </c>
      <c r="C13" s="7" t="s">
        <v>24</v>
      </c>
      <c r="D13" t="s">
        <v>33</v>
      </c>
      <c r="E13" s="1">
        <v>41395</v>
      </c>
      <c r="F13" s="2">
        <v>153.9876796714579</v>
      </c>
      <c r="G13" s="2">
        <v>84</v>
      </c>
      <c r="H13" s="6">
        <v>4760.66</v>
      </c>
      <c r="I13" s="6">
        <v>3570.4949999999999</v>
      </c>
      <c r="J13" s="6">
        <v>3480.4949999999999</v>
      </c>
      <c r="K13" s="3">
        <v>90</v>
      </c>
    </row>
    <row r="14" spans="1:11" x14ac:dyDescent="0.25">
      <c r="A14" t="s">
        <v>34</v>
      </c>
      <c r="B14" t="s">
        <v>23</v>
      </c>
      <c r="C14" s="7" t="s">
        <v>24</v>
      </c>
      <c r="D14" t="s">
        <v>35</v>
      </c>
      <c r="E14" s="1">
        <v>44197</v>
      </c>
      <c r="F14" s="2">
        <v>61.930184804928132</v>
      </c>
      <c r="G14" s="2">
        <v>84</v>
      </c>
      <c r="H14" s="6">
        <v>4573.2</v>
      </c>
      <c r="I14" s="6">
        <v>3429.8999999999996</v>
      </c>
      <c r="J14" s="6">
        <v>2462.3883836902314</v>
      </c>
      <c r="K14" s="3">
        <v>967.51161630976821</v>
      </c>
    </row>
    <row r="15" spans="1:11" x14ac:dyDescent="0.25">
      <c r="A15" t="s">
        <v>36</v>
      </c>
      <c r="B15" t="s">
        <v>23</v>
      </c>
      <c r="C15" s="7" t="s">
        <v>24</v>
      </c>
      <c r="D15" t="s">
        <v>27</v>
      </c>
      <c r="E15" s="1">
        <v>43739</v>
      </c>
      <c r="F15" s="2">
        <v>76.977412731006154</v>
      </c>
      <c r="G15" s="2">
        <v>84</v>
      </c>
      <c r="H15" s="6">
        <v>4356.8999999999996</v>
      </c>
      <c r="I15" s="6">
        <v>3267.6749999999997</v>
      </c>
      <c r="J15" s="6">
        <v>2912.0142857142851</v>
      </c>
      <c r="K15" s="3">
        <v>355.66071428571468</v>
      </c>
    </row>
    <row r="16" spans="1:11" x14ac:dyDescent="0.25">
      <c r="A16" t="s">
        <v>37</v>
      </c>
      <c r="B16" t="s">
        <v>23</v>
      </c>
      <c r="C16" s="7" t="s">
        <v>24</v>
      </c>
      <c r="D16" t="s">
        <v>33</v>
      </c>
      <c r="E16" s="1">
        <v>43647</v>
      </c>
      <c r="F16" s="2">
        <v>80</v>
      </c>
      <c r="G16" s="2">
        <v>84</v>
      </c>
      <c r="H16" s="6">
        <v>4760.66</v>
      </c>
      <c r="I16" s="6">
        <v>3570.4949999999999</v>
      </c>
      <c r="J16" s="6">
        <v>3314.7571428571428</v>
      </c>
      <c r="K16" s="3">
        <v>255.73785714285714</v>
      </c>
    </row>
    <row r="17" spans="1:11" x14ac:dyDescent="0.25">
      <c r="A17" t="s">
        <v>38</v>
      </c>
      <c r="B17" t="s">
        <v>39</v>
      </c>
      <c r="C17" s="7" t="s">
        <v>16</v>
      </c>
      <c r="D17" t="s">
        <v>40</v>
      </c>
      <c r="E17" s="1">
        <v>42005</v>
      </c>
      <c r="F17" s="2">
        <v>133.94661190965093</v>
      </c>
      <c r="G17" s="2">
        <v>84</v>
      </c>
      <c r="H17" s="6">
        <v>835.33</v>
      </c>
      <c r="I17" s="6">
        <v>626.49750000000006</v>
      </c>
      <c r="J17" s="6">
        <v>536.49750000000006</v>
      </c>
      <c r="K17" s="3">
        <v>90</v>
      </c>
    </row>
    <row r="18" spans="1:11" x14ac:dyDescent="0.25">
      <c r="A18" t="s">
        <v>41</v>
      </c>
      <c r="B18" t="s">
        <v>39</v>
      </c>
      <c r="C18" s="7" t="s">
        <v>16</v>
      </c>
      <c r="D18" t="s">
        <v>42</v>
      </c>
      <c r="E18" s="1">
        <v>43556</v>
      </c>
      <c r="F18" s="2">
        <v>82.989733059548257</v>
      </c>
      <c r="G18" s="2">
        <v>84</v>
      </c>
      <c r="H18" s="6">
        <v>709.45</v>
      </c>
      <c r="I18" s="6">
        <v>532.08750000000009</v>
      </c>
      <c r="J18" s="6">
        <v>436.77051921384577</v>
      </c>
      <c r="K18" s="3">
        <v>95.316980786154318</v>
      </c>
    </row>
    <row r="19" spans="1:11" x14ac:dyDescent="0.25">
      <c r="A19" t="s">
        <v>43</v>
      </c>
      <c r="B19" t="s">
        <v>39</v>
      </c>
      <c r="C19" s="7" t="s">
        <v>16</v>
      </c>
      <c r="D19" t="s">
        <v>44</v>
      </c>
      <c r="E19" s="1">
        <v>41395</v>
      </c>
      <c r="F19" s="2">
        <v>153.9876796714579</v>
      </c>
      <c r="G19" s="2">
        <v>84</v>
      </c>
      <c r="H19" s="6">
        <v>925.97</v>
      </c>
      <c r="I19" s="6">
        <v>694.47749999999996</v>
      </c>
      <c r="J19" s="6">
        <v>604.47749999999996</v>
      </c>
      <c r="K19" s="3">
        <v>90</v>
      </c>
    </row>
    <row r="20" spans="1:11" x14ac:dyDescent="0.25">
      <c r="A20" t="s">
        <v>45</v>
      </c>
      <c r="B20" t="s">
        <v>39</v>
      </c>
      <c r="C20" s="7" t="s">
        <v>16</v>
      </c>
      <c r="D20" t="s">
        <v>46</v>
      </c>
      <c r="E20" s="1">
        <v>41395</v>
      </c>
      <c r="F20" s="2">
        <v>153.9876796714579</v>
      </c>
      <c r="G20" s="2">
        <v>84</v>
      </c>
      <c r="H20" s="6">
        <v>953.78</v>
      </c>
      <c r="I20" s="6">
        <v>715.33500000000004</v>
      </c>
      <c r="J20" s="6">
        <v>625.33500000000004</v>
      </c>
      <c r="K20" s="3">
        <v>90</v>
      </c>
    </row>
    <row r="21" spans="1:11" x14ac:dyDescent="0.25">
      <c r="A21" t="s">
        <v>47</v>
      </c>
      <c r="B21" t="s">
        <v>39</v>
      </c>
      <c r="C21" s="7" t="s">
        <v>16</v>
      </c>
      <c r="D21" t="s">
        <v>42</v>
      </c>
      <c r="E21" s="1">
        <v>42095</v>
      </c>
      <c r="F21" s="2">
        <v>130.98973305954826</v>
      </c>
      <c r="G21" s="2">
        <v>84</v>
      </c>
      <c r="H21" s="6">
        <v>633.45000000000005</v>
      </c>
      <c r="I21" s="6">
        <v>475.08750000000003</v>
      </c>
      <c r="J21" s="6">
        <v>385.08750000000003</v>
      </c>
      <c r="K21" s="3">
        <v>90</v>
      </c>
    </row>
    <row r="22" spans="1:11" x14ac:dyDescent="0.25">
      <c r="A22" t="s">
        <v>48</v>
      </c>
      <c r="B22" t="s">
        <v>39</v>
      </c>
      <c r="C22" s="7" t="s">
        <v>16</v>
      </c>
      <c r="D22" t="s">
        <v>42</v>
      </c>
      <c r="E22" s="1">
        <v>41395</v>
      </c>
      <c r="F22" s="2">
        <v>153.9876796714579</v>
      </c>
      <c r="G22" s="2">
        <v>84</v>
      </c>
      <c r="H22" s="6">
        <v>633.45000000000005</v>
      </c>
      <c r="I22" s="6">
        <v>475.08750000000003</v>
      </c>
      <c r="J22" s="6">
        <v>385.08750000000003</v>
      </c>
      <c r="K22" s="3">
        <v>90</v>
      </c>
    </row>
    <row r="23" spans="1:11" x14ac:dyDescent="0.25">
      <c r="A23" t="s">
        <v>49</v>
      </c>
      <c r="B23" t="s">
        <v>39</v>
      </c>
      <c r="C23" s="7" t="s">
        <v>16</v>
      </c>
      <c r="D23" t="s">
        <v>50</v>
      </c>
      <c r="E23" s="1">
        <v>45536</v>
      </c>
      <c r="F23" s="2">
        <v>17.938398357289529</v>
      </c>
      <c r="G23" s="2">
        <v>84</v>
      </c>
      <c r="H23" s="6">
        <v>812.67</v>
      </c>
      <c r="I23" s="6">
        <v>609.50249999999994</v>
      </c>
      <c r="J23" s="6">
        <v>110.94098562628335</v>
      </c>
      <c r="K23" s="3">
        <v>498.56151437371659</v>
      </c>
    </row>
    <row r="24" spans="1:11" x14ac:dyDescent="0.25">
      <c r="A24" t="s">
        <v>51</v>
      </c>
      <c r="B24" t="s">
        <v>39</v>
      </c>
      <c r="C24" s="7" t="s">
        <v>16</v>
      </c>
      <c r="D24" t="s">
        <v>40</v>
      </c>
      <c r="E24" s="1">
        <v>41395</v>
      </c>
      <c r="F24" s="2">
        <v>153.9876796714579</v>
      </c>
      <c r="G24" s="2">
        <v>84</v>
      </c>
      <c r="H24" s="6">
        <v>835.33</v>
      </c>
      <c r="I24" s="6">
        <v>626.49750000000006</v>
      </c>
      <c r="J24" s="6">
        <v>536.49750000000006</v>
      </c>
      <c r="K24" s="3">
        <v>90</v>
      </c>
    </row>
    <row r="25" spans="1:11" x14ac:dyDescent="0.25">
      <c r="A25" t="s">
        <v>52</v>
      </c>
      <c r="B25" t="s">
        <v>39</v>
      </c>
      <c r="C25" s="7" t="s">
        <v>16</v>
      </c>
      <c r="D25" t="s">
        <v>42</v>
      </c>
      <c r="E25" s="1">
        <v>41395</v>
      </c>
      <c r="F25" s="2">
        <v>153.9876796714579</v>
      </c>
      <c r="G25" s="2">
        <v>84</v>
      </c>
      <c r="H25" s="6">
        <v>633.45000000000005</v>
      </c>
      <c r="I25" s="6">
        <v>475.08750000000003</v>
      </c>
      <c r="J25" s="6">
        <v>385.08750000000003</v>
      </c>
      <c r="K25" s="3">
        <v>90</v>
      </c>
    </row>
    <row r="26" spans="1:11" x14ac:dyDescent="0.25">
      <c r="A26" t="s">
        <v>53</v>
      </c>
      <c r="B26" t="s">
        <v>39</v>
      </c>
      <c r="C26" s="7" t="s">
        <v>16</v>
      </c>
      <c r="D26" t="s">
        <v>54</v>
      </c>
      <c r="E26" s="1">
        <v>45047</v>
      </c>
      <c r="F26" s="2">
        <v>34.004106776180699</v>
      </c>
      <c r="G26" s="2">
        <v>84</v>
      </c>
      <c r="H26" s="6">
        <v>812.67</v>
      </c>
      <c r="I26" s="6">
        <v>609.50249999999994</v>
      </c>
      <c r="J26" s="6">
        <v>210.30022000586678</v>
      </c>
      <c r="K26" s="3">
        <v>399.20227999413316</v>
      </c>
    </row>
    <row r="27" spans="1:11" x14ac:dyDescent="0.25">
      <c r="A27" t="s">
        <v>55</v>
      </c>
      <c r="B27" t="s">
        <v>39</v>
      </c>
      <c r="C27" s="7" t="s">
        <v>16</v>
      </c>
      <c r="D27" t="s">
        <v>56</v>
      </c>
      <c r="E27" s="1">
        <v>41395</v>
      </c>
      <c r="F27" s="2">
        <v>153.9876796714579</v>
      </c>
      <c r="G27" s="2">
        <v>84</v>
      </c>
      <c r="H27" s="6">
        <v>674.65</v>
      </c>
      <c r="I27" s="6">
        <v>505.98749999999995</v>
      </c>
      <c r="J27" s="6">
        <v>415.98749999999995</v>
      </c>
      <c r="K27" s="3">
        <v>90</v>
      </c>
    </row>
    <row r="28" spans="1:11" x14ac:dyDescent="0.25">
      <c r="A28" t="s">
        <v>57</v>
      </c>
      <c r="B28" t="s">
        <v>39</v>
      </c>
      <c r="C28" s="7" t="s">
        <v>16</v>
      </c>
      <c r="D28" t="s">
        <v>46</v>
      </c>
      <c r="E28" s="1">
        <v>41395</v>
      </c>
      <c r="F28" s="2">
        <v>153.9876796714579</v>
      </c>
      <c r="G28" s="2">
        <v>84</v>
      </c>
      <c r="H28" s="6">
        <v>953.78</v>
      </c>
      <c r="I28" s="6">
        <v>715.33500000000004</v>
      </c>
      <c r="J28" s="6">
        <v>625.33500000000004</v>
      </c>
      <c r="K28" s="3">
        <v>90</v>
      </c>
    </row>
    <row r="29" spans="1:11" x14ac:dyDescent="0.25">
      <c r="A29" t="s">
        <v>58</v>
      </c>
      <c r="B29" t="s">
        <v>39</v>
      </c>
      <c r="C29" s="7" t="s">
        <v>16</v>
      </c>
      <c r="D29" t="s">
        <v>50</v>
      </c>
      <c r="E29" s="1">
        <v>45627</v>
      </c>
      <c r="F29" s="2">
        <v>14.948665297741275</v>
      </c>
      <c r="G29" s="2">
        <v>84</v>
      </c>
      <c r="H29" s="6">
        <v>812.67</v>
      </c>
      <c r="I29" s="6">
        <v>609.50249999999994</v>
      </c>
      <c r="J29" s="6">
        <v>92.450821355236144</v>
      </c>
      <c r="K29" s="3">
        <v>517.0516786447638</v>
      </c>
    </row>
    <row r="30" spans="1:11" x14ac:dyDescent="0.25">
      <c r="A30" t="s">
        <v>59</v>
      </c>
      <c r="B30" t="s">
        <v>39</v>
      </c>
      <c r="C30" s="7" t="s">
        <v>16</v>
      </c>
      <c r="D30" t="s">
        <v>50</v>
      </c>
      <c r="E30" s="1">
        <v>45658</v>
      </c>
      <c r="F30" s="2">
        <v>13.930184804928132</v>
      </c>
      <c r="G30" s="2">
        <v>84</v>
      </c>
      <c r="H30" s="6">
        <v>1371.96</v>
      </c>
      <c r="I30" s="6">
        <v>1028.97</v>
      </c>
      <c r="J30" s="6">
        <v>155.71459078908777</v>
      </c>
      <c r="K30" s="3">
        <v>873.25540921091226</v>
      </c>
    </row>
    <row r="31" spans="1:11" x14ac:dyDescent="0.25">
      <c r="A31" t="s">
        <v>60</v>
      </c>
      <c r="B31" t="s">
        <v>39</v>
      </c>
      <c r="C31" s="7" t="s">
        <v>16</v>
      </c>
      <c r="D31" t="s">
        <v>61</v>
      </c>
      <c r="E31" s="1">
        <v>41395</v>
      </c>
      <c r="F31" s="2">
        <v>153.9876796714579</v>
      </c>
      <c r="G31" s="2">
        <v>84</v>
      </c>
      <c r="H31" s="6">
        <v>736</v>
      </c>
      <c r="I31" s="6">
        <v>552</v>
      </c>
      <c r="J31" s="6">
        <v>462</v>
      </c>
      <c r="K31" s="3">
        <v>90</v>
      </c>
    </row>
    <row r="32" spans="1:11" x14ac:dyDescent="0.25">
      <c r="A32" t="s">
        <v>62</v>
      </c>
      <c r="B32" t="s">
        <v>39</v>
      </c>
      <c r="C32" s="7" t="s">
        <v>16</v>
      </c>
      <c r="D32" t="s">
        <v>54</v>
      </c>
      <c r="E32" s="1">
        <v>43739</v>
      </c>
      <c r="F32" s="2">
        <v>76.977412731006154</v>
      </c>
      <c r="G32" s="2">
        <v>84</v>
      </c>
      <c r="H32" s="6">
        <v>812.67</v>
      </c>
      <c r="I32" s="6">
        <v>609.50249999999994</v>
      </c>
      <c r="J32" s="6">
        <v>476.07093282487523</v>
      </c>
      <c r="K32" s="3">
        <v>133.43156717512471</v>
      </c>
    </row>
    <row r="33" spans="1:11" x14ac:dyDescent="0.25">
      <c r="A33" t="s">
        <v>63</v>
      </c>
      <c r="B33" t="s">
        <v>39</v>
      </c>
      <c r="C33" s="7" t="s">
        <v>16</v>
      </c>
      <c r="D33" t="s">
        <v>50</v>
      </c>
      <c r="E33" s="1">
        <v>45658</v>
      </c>
      <c r="F33" s="2">
        <v>13.930184804928132</v>
      </c>
      <c r="G33" s="2">
        <v>84</v>
      </c>
      <c r="H33" s="6">
        <v>1371.96</v>
      </c>
      <c r="I33" s="6">
        <v>1028.97</v>
      </c>
      <c r="J33" s="6">
        <v>155.71459078908777</v>
      </c>
      <c r="K33" s="3">
        <v>873.25540921091226</v>
      </c>
    </row>
    <row r="34" spans="1:11" x14ac:dyDescent="0.25">
      <c r="A34" t="s">
        <v>64</v>
      </c>
      <c r="B34" t="s">
        <v>39</v>
      </c>
      <c r="C34" s="7" t="s">
        <v>16</v>
      </c>
      <c r="D34" t="s">
        <v>42</v>
      </c>
      <c r="E34" s="1">
        <v>41395</v>
      </c>
      <c r="F34" s="2">
        <v>153.9876796714579</v>
      </c>
      <c r="G34" s="2">
        <v>84</v>
      </c>
      <c r="H34" s="6">
        <v>633.45000000000005</v>
      </c>
      <c r="I34" s="6">
        <v>475.08750000000003</v>
      </c>
      <c r="J34" s="6">
        <v>385.08750000000003</v>
      </c>
      <c r="K34" s="3">
        <v>90</v>
      </c>
    </row>
    <row r="35" spans="1:11" x14ac:dyDescent="0.25">
      <c r="A35" t="s">
        <v>65</v>
      </c>
      <c r="B35" t="s">
        <v>39</v>
      </c>
      <c r="C35" s="7" t="s">
        <v>16</v>
      </c>
      <c r="D35" t="s">
        <v>61</v>
      </c>
      <c r="E35" s="1">
        <v>41395</v>
      </c>
      <c r="F35" s="2">
        <v>153.9876796714579</v>
      </c>
      <c r="G35" s="2">
        <v>84</v>
      </c>
      <c r="H35" s="6">
        <v>740.57</v>
      </c>
      <c r="I35" s="6">
        <v>555.42750000000001</v>
      </c>
      <c r="J35" s="6">
        <v>465.42750000000001</v>
      </c>
      <c r="K35" s="3">
        <v>90</v>
      </c>
    </row>
    <row r="36" spans="1:11" x14ac:dyDescent="0.25">
      <c r="A36" t="s">
        <v>66</v>
      </c>
      <c r="B36" t="s">
        <v>39</v>
      </c>
      <c r="C36" s="7" t="s">
        <v>16</v>
      </c>
      <c r="D36" t="s">
        <v>56</v>
      </c>
      <c r="E36" s="1">
        <v>44501</v>
      </c>
      <c r="F36" s="2">
        <v>51.942505133470235</v>
      </c>
      <c r="G36" s="2">
        <v>84</v>
      </c>
      <c r="H36" s="6">
        <v>674.65</v>
      </c>
      <c r="I36" s="6">
        <v>505.98749999999995</v>
      </c>
      <c r="J36" s="6">
        <v>257.23134350249342</v>
      </c>
      <c r="K36" s="3">
        <v>248.75615649750654</v>
      </c>
    </row>
    <row r="37" spans="1:11" x14ac:dyDescent="0.25">
      <c r="A37" t="s">
        <v>67</v>
      </c>
      <c r="B37" t="s">
        <v>39</v>
      </c>
      <c r="C37" s="7" t="s">
        <v>16</v>
      </c>
      <c r="D37" t="s">
        <v>44</v>
      </c>
      <c r="E37" s="1">
        <v>41487</v>
      </c>
      <c r="F37" s="2">
        <v>150.96509240246405</v>
      </c>
      <c r="G37" s="2">
        <v>84</v>
      </c>
      <c r="H37" s="6">
        <v>925.97</v>
      </c>
      <c r="I37" s="6">
        <v>694.47749999999996</v>
      </c>
      <c r="J37" s="6">
        <v>604.47749999999996</v>
      </c>
      <c r="K37" s="3">
        <v>90</v>
      </c>
    </row>
    <row r="38" spans="1:11" x14ac:dyDescent="0.25">
      <c r="A38" t="s">
        <v>68</v>
      </c>
      <c r="B38" t="s">
        <v>39</v>
      </c>
      <c r="C38" s="7" t="s">
        <v>16</v>
      </c>
      <c r="D38" t="s">
        <v>69</v>
      </c>
      <c r="E38" s="1">
        <v>41395</v>
      </c>
      <c r="F38" s="2">
        <v>153.9876796714579</v>
      </c>
      <c r="G38" s="2">
        <v>84</v>
      </c>
      <c r="H38" s="6">
        <v>366.68</v>
      </c>
      <c r="I38" s="6">
        <v>275.01</v>
      </c>
      <c r="J38" s="6">
        <v>185.01</v>
      </c>
      <c r="K38" s="3">
        <v>90</v>
      </c>
    </row>
    <row r="39" spans="1:11" x14ac:dyDescent="0.25">
      <c r="A39" t="s">
        <v>70</v>
      </c>
      <c r="B39" t="s">
        <v>39</v>
      </c>
      <c r="C39" s="7" t="s">
        <v>16</v>
      </c>
      <c r="D39" t="s">
        <v>56</v>
      </c>
      <c r="E39" s="1">
        <v>43586</v>
      </c>
      <c r="F39" s="2">
        <v>82.004106776180691</v>
      </c>
      <c r="G39" s="2">
        <v>84</v>
      </c>
      <c r="H39" s="6">
        <v>674.65</v>
      </c>
      <c r="I39" s="6">
        <v>505.98749999999995</v>
      </c>
      <c r="J39" s="6">
        <v>406.1033734232912</v>
      </c>
      <c r="K39" s="3">
        <v>99.884126576708752</v>
      </c>
    </row>
    <row r="40" spans="1:11" x14ac:dyDescent="0.25">
      <c r="A40" t="s">
        <v>71</v>
      </c>
      <c r="B40" t="s">
        <v>39</v>
      </c>
      <c r="C40" s="7" t="s">
        <v>16</v>
      </c>
      <c r="D40" t="s">
        <v>54</v>
      </c>
      <c r="E40" s="1">
        <v>45108</v>
      </c>
      <c r="F40" s="2">
        <v>32</v>
      </c>
      <c r="G40" s="2">
        <v>84</v>
      </c>
      <c r="H40" s="6">
        <v>820.25</v>
      </c>
      <c r="I40" s="6">
        <v>615.1875</v>
      </c>
      <c r="J40" s="6">
        <v>200.07142857142856</v>
      </c>
      <c r="K40" s="3">
        <v>415.11607142857144</v>
      </c>
    </row>
    <row r="41" spans="1:11" x14ac:dyDescent="0.25">
      <c r="A41" t="s">
        <v>72</v>
      </c>
      <c r="B41" t="s">
        <v>39</v>
      </c>
      <c r="C41" s="7" t="s">
        <v>16</v>
      </c>
      <c r="D41" t="s">
        <v>73</v>
      </c>
      <c r="E41" s="1">
        <v>43009</v>
      </c>
      <c r="F41" s="2">
        <v>100.96098562628336</v>
      </c>
      <c r="G41" s="2">
        <v>84</v>
      </c>
      <c r="H41" s="6">
        <v>2600.75</v>
      </c>
      <c r="I41" s="6">
        <v>1950.5625</v>
      </c>
      <c r="J41" s="6">
        <v>1860.5625</v>
      </c>
      <c r="K41" s="3">
        <v>90</v>
      </c>
    </row>
    <row r="42" spans="1:11" x14ac:dyDescent="0.25">
      <c r="A42" t="s">
        <v>74</v>
      </c>
      <c r="B42" t="s">
        <v>39</v>
      </c>
      <c r="C42" s="7" t="s">
        <v>16</v>
      </c>
      <c r="D42" t="s">
        <v>46</v>
      </c>
      <c r="E42" s="1">
        <v>41395</v>
      </c>
      <c r="F42" s="2">
        <v>153.9876796714579</v>
      </c>
      <c r="G42" s="2">
        <v>84</v>
      </c>
      <c r="H42" s="6">
        <v>953.78</v>
      </c>
      <c r="I42" s="6">
        <v>715.33500000000004</v>
      </c>
      <c r="J42" s="6">
        <v>625.33500000000004</v>
      </c>
      <c r="K42" s="3">
        <v>90</v>
      </c>
    </row>
    <row r="43" spans="1:11" x14ac:dyDescent="0.25">
      <c r="A43" t="s">
        <v>75</v>
      </c>
      <c r="B43" t="s">
        <v>76</v>
      </c>
      <c r="C43" s="7" t="s">
        <v>77</v>
      </c>
      <c r="D43" t="s">
        <v>78</v>
      </c>
      <c r="E43" s="1">
        <v>41395</v>
      </c>
      <c r="F43" s="2">
        <v>153.9876796714579</v>
      </c>
      <c r="G43" s="2">
        <v>84</v>
      </c>
      <c r="H43" s="6">
        <v>1545</v>
      </c>
      <c r="I43" s="6">
        <v>1158.75</v>
      </c>
      <c r="J43" s="6">
        <v>1068.75</v>
      </c>
      <c r="K43" s="3">
        <v>90</v>
      </c>
    </row>
    <row r="44" spans="1:11" x14ac:dyDescent="0.25">
      <c r="A44" t="s">
        <v>79</v>
      </c>
      <c r="B44" t="s">
        <v>80</v>
      </c>
      <c r="C44" s="7" t="s">
        <v>81</v>
      </c>
      <c r="D44" t="s">
        <v>82</v>
      </c>
      <c r="E44" s="1">
        <v>43556</v>
      </c>
      <c r="F44" s="2">
        <v>82.989733059548257</v>
      </c>
      <c r="G44" s="2">
        <v>84</v>
      </c>
      <c r="H44" s="6">
        <v>3987.95</v>
      </c>
      <c r="I44" s="6">
        <v>2990.9624999999996</v>
      </c>
      <c r="J44" s="6">
        <v>2866.0726606042826</v>
      </c>
      <c r="K44" s="3">
        <v>124.88983939571699</v>
      </c>
    </row>
    <row r="45" spans="1:11" x14ac:dyDescent="0.25">
      <c r="A45" t="s">
        <v>83</v>
      </c>
      <c r="B45" t="s">
        <v>80</v>
      </c>
      <c r="C45" s="7" t="s">
        <v>81</v>
      </c>
      <c r="D45" t="s">
        <v>84</v>
      </c>
      <c r="E45" s="1">
        <v>41395</v>
      </c>
      <c r="F45" s="2">
        <v>153.9876796714579</v>
      </c>
      <c r="G45" s="2">
        <v>84</v>
      </c>
      <c r="H45" s="6">
        <v>3764.65</v>
      </c>
      <c r="I45" s="6">
        <v>2823.4875000000002</v>
      </c>
      <c r="J45" s="6">
        <v>2733.4875000000002</v>
      </c>
      <c r="K45" s="3">
        <v>90</v>
      </c>
    </row>
    <row r="46" spans="1:11" x14ac:dyDescent="0.25">
      <c r="A46" t="s">
        <v>85</v>
      </c>
      <c r="B46" t="s">
        <v>86</v>
      </c>
      <c r="C46" s="7" t="s">
        <v>87</v>
      </c>
      <c r="D46" t="s">
        <v>88</v>
      </c>
      <c r="E46" s="1">
        <v>41395</v>
      </c>
      <c r="F46" s="2">
        <v>153.9876796714579</v>
      </c>
      <c r="G46" s="2">
        <v>84</v>
      </c>
      <c r="H46" s="6">
        <v>1282.3499999999999</v>
      </c>
      <c r="I46" s="6">
        <v>961.76249999999993</v>
      </c>
      <c r="J46" s="6">
        <v>871.76249999999993</v>
      </c>
      <c r="K46" s="3">
        <v>90</v>
      </c>
    </row>
    <row r="47" spans="1:11" x14ac:dyDescent="0.25">
      <c r="A47" t="s">
        <v>89</v>
      </c>
      <c r="B47" t="s">
        <v>90</v>
      </c>
      <c r="C47" s="7" t="s">
        <v>91</v>
      </c>
      <c r="D47" t="s">
        <v>92</v>
      </c>
      <c r="E47" s="1">
        <v>45839</v>
      </c>
      <c r="F47" s="2">
        <v>7.9835728952772076</v>
      </c>
      <c r="G47" s="2">
        <v>84</v>
      </c>
      <c r="H47" s="6">
        <v>8618.01</v>
      </c>
      <c r="I47" s="6">
        <v>6463.5074999999997</v>
      </c>
      <c r="J47" s="6">
        <v>605.75430624816636</v>
      </c>
      <c r="K47" s="3">
        <v>5857.7531937518334</v>
      </c>
    </row>
    <row r="48" spans="1:11" x14ac:dyDescent="0.25">
      <c r="A48" t="s">
        <v>93</v>
      </c>
      <c r="B48" t="s">
        <v>90</v>
      </c>
      <c r="C48" s="7" t="s">
        <v>91</v>
      </c>
      <c r="D48" t="s">
        <v>94</v>
      </c>
      <c r="E48" s="1">
        <v>43374</v>
      </c>
      <c r="F48" s="2">
        <v>88.969199178644772</v>
      </c>
      <c r="G48" s="2">
        <v>60</v>
      </c>
      <c r="H48" s="6">
        <v>7986.83</v>
      </c>
      <c r="I48" s="6">
        <v>5990.1224999999995</v>
      </c>
      <c r="J48" s="6">
        <v>5900.1224999999995</v>
      </c>
      <c r="K48" s="3">
        <v>90</v>
      </c>
    </row>
    <row r="49" spans="1:11" x14ac:dyDescent="0.25">
      <c r="A49" t="s">
        <v>95</v>
      </c>
      <c r="B49" t="s">
        <v>90</v>
      </c>
      <c r="C49" s="7" t="s">
        <v>91</v>
      </c>
      <c r="D49" t="s">
        <v>96</v>
      </c>
      <c r="E49" s="1">
        <v>43739</v>
      </c>
      <c r="F49" s="2">
        <v>76.977412731006154</v>
      </c>
      <c r="G49" s="2">
        <v>60</v>
      </c>
      <c r="H49" s="6">
        <v>4434.1499999999996</v>
      </c>
      <c r="I49" s="6">
        <v>3325.6124999999997</v>
      </c>
      <c r="J49" s="6">
        <v>3235.6124999999997</v>
      </c>
      <c r="K49" s="3">
        <v>90</v>
      </c>
    </row>
    <row r="50" spans="1:11" x14ac:dyDescent="0.25">
      <c r="A50" t="s">
        <v>97</v>
      </c>
      <c r="B50" t="s">
        <v>90</v>
      </c>
      <c r="C50" s="7" t="s">
        <v>91</v>
      </c>
      <c r="D50" t="s">
        <v>98</v>
      </c>
      <c r="E50" s="1">
        <v>45383</v>
      </c>
      <c r="F50" s="2">
        <v>22.965092402464066</v>
      </c>
      <c r="G50" s="2">
        <v>60</v>
      </c>
      <c r="H50" s="6">
        <v>7191.43</v>
      </c>
      <c r="I50" s="6">
        <v>5393.5725000000002</v>
      </c>
      <c r="J50" s="6">
        <v>2029.9505420944561</v>
      </c>
      <c r="K50" s="3">
        <v>3363.6219579055441</v>
      </c>
    </row>
    <row r="51" spans="1:11" x14ac:dyDescent="0.25">
      <c r="A51" t="s">
        <v>99</v>
      </c>
      <c r="B51" t="s">
        <v>90</v>
      </c>
      <c r="C51" s="7" t="s">
        <v>91</v>
      </c>
      <c r="D51" t="s">
        <v>100</v>
      </c>
      <c r="E51" s="1">
        <v>42979</v>
      </c>
      <c r="F51" s="2">
        <v>101.94661190965093</v>
      </c>
      <c r="G51" s="2">
        <v>84</v>
      </c>
      <c r="H51" s="6">
        <v>6543</v>
      </c>
      <c r="I51" s="6">
        <v>4907.25</v>
      </c>
      <c r="J51" s="6">
        <v>4817.25</v>
      </c>
      <c r="K51" s="3">
        <v>90</v>
      </c>
    </row>
    <row r="52" spans="1:11" x14ac:dyDescent="0.25">
      <c r="A52" t="s">
        <v>101</v>
      </c>
      <c r="B52" t="s">
        <v>90</v>
      </c>
      <c r="C52" s="7" t="s">
        <v>91</v>
      </c>
      <c r="D52" t="s">
        <v>98</v>
      </c>
      <c r="E52" s="1">
        <v>45839</v>
      </c>
      <c r="F52" s="2">
        <v>7.9835728952772076</v>
      </c>
      <c r="G52" s="2">
        <v>60</v>
      </c>
      <c r="H52" s="6">
        <v>6351.6534615384608</v>
      </c>
      <c r="I52" s="6">
        <v>4763.740096153846</v>
      </c>
      <c r="J52" s="6">
        <v>621.8857458537359</v>
      </c>
      <c r="K52" s="3">
        <v>4141.8543503001101</v>
      </c>
    </row>
    <row r="53" spans="1:11" x14ac:dyDescent="0.25">
      <c r="A53" t="s">
        <v>102</v>
      </c>
      <c r="B53" t="s">
        <v>90</v>
      </c>
      <c r="C53" s="7" t="s">
        <v>91</v>
      </c>
      <c r="D53" t="s">
        <v>103</v>
      </c>
      <c r="E53" s="1" t="s">
        <v>104</v>
      </c>
      <c r="F53" s="2">
        <v>104.70636550308006</v>
      </c>
      <c r="G53" s="2">
        <v>60</v>
      </c>
      <c r="H53" s="6">
        <v>7263.25</v>
      </c>
      <c r="I53" s="6">
        <v>5447.4375</v>
      </c>
      <c r="J53" s="6">
        <v>5357.4375</v>
      </c>
      <c r="K53" s="3">
        <v>90</v>
      </c>
    </row>
    <row r="54" spans="1:11" x14ac:dyDescent="0.25">
      <c r="A54" t="s">
        <v>105</v>
      </c>
      <c r="B54" t="s">
        <v>90</v>
      </c>
      <c r="C54" s="7" t="s">
        <v>91</v>
      </c>
      <c r="D54" t="s">
        <v>92</v>
      </c>
      <c r="E54" s="1">
        <v>45839</v>
      </c>
      <c r="F54" s="2">
        <v>7.9835728952772076</v>
      </c>
      <c r="G54" s="2">
        <v>60</v>
      </c>
      <c r="H54" s="6">
        <v>9179.56</v>
      </c>
      <c r="I54" s="6">
        <v>6884.67</v>
      </c>
      <c r="J54" s="6">
        <v>904.09572073921936</v>
      </c>
      <c r="K54" s="3">
        <v>5980.5742792607807</v>
      </c>
    </row>
    <row r="55" spans="1:11" x14ac:dyDescent="0.25">
      <c r="A55" t="s">
        <v>106</v>
      </c>
      <c r="B55" t="s">
        <v>90</v>
      </c>
      <c r="C55" s="7" t="s">
        <v>91</v>
      </c>
      <c r="D55" t="s">
        <v>107</v>
      </c>
      <c r="E55" s="1">
        <v>44652</v>
      </c>
      <c r="F55" s="2">
        <v>46.98151950718686</v>
      </c>
      <c r="G55" s="2">
        <v>84</v>
      </c>
      <c r="H55" s="6">
        <v>6822.6</v>
      </c>
      <c r="I55" s="6">
        <v>5116.9500000000007</v>
      </c>
      <c r="J55" s="6">
        <v>2811.5922557934882</v>
      </c>
      <c r="K55" s="3">
        <v>2305.3577442065125</v>
      </c>
    </row>
    <row r="56" spans="1:11" x14ac:dyDescent="0.25">
      <c r="A56" t="s">
        <v>108</v>
      </c>
      <c r="B56" t="s">
        <v>109</v>
      </c>
      <c r="C56" s="7" t="s">
        <v>91</v>
      </c>
      <c r="D56" t="s">
        <v>88</v>
      </c>
      <c r="E56" s="1">
        <v>41395</v>
      </c>
      <c r="F56" s="2">
        <v>153.9876796714579</v>
      </c>
      <c r="G56" s="2">
        <v>84</v>
      </c>
      <c r="H56" s="6">
        <v>1292.6500000000001</v>
      </c>
      <c r="I56" s="6">
        <v>969.48750000000007</v>
      </c>
      <c r="J56" s="6">
        <v>879.48750000000007</v>
      </c>
      <c r="K56" s="3">
        <v>90</v>
      </c>
    </row>
    <row r="57" spans="1:11" x14ac:dyDescent="0.25">
      <c r="A57" t="s">
        <v>110</v>
      </c>
      <c r="B57" t="s">
        <v>109</v>
      </c>
      <c r="C57" s="7" t="s">
        <v>91</v>
      </c>
      <c r="D57" t="s">
        <v>111</v>
      </c>
      <c r="E57" s="1">
        <v>43497</v>
      </c>
      <c r="F57" s="2">
        <v>84.928131416837772</v>
      </c>
      <c r="G57" s="2">
        <v>60</v>
      </c>
      <c r="H57" s="6">
        <v>2366.5897999999997</v>
      </c>
      <c r="I57" s="6">
        <v>1774.9423499999998</v>
      </c>
      <c r="J57" s="6">
        <v>1684.9423499999998</v>
      </c>
      <c r="K57" s="3">
        <v>90</v>
      </c>
    </row>
    <row r="58" spans="1:11" x14ac:dyDescent="0.25">
      <c r="A58" t="s">
        <v>112</v>
      </c>
      <c r="B58" t="s">
        <v>109</v>
      </c>
      <c r="C58" s="7" t="s">
        <v>91</v>
      </c>
      <c r="D58" t="s">
        <v>113</v>
      </c>
      <c r="E58" s="1">
        <v>45839</v>
      </c>
      <c r="F58" s="2">
        <v>7.9835728952772076</v>
      </c>
      <c r="G58" s="2">
        <v>84</v>
      </c>
      <c r="H58" s="6">
        <v>4302.3100000000004</v>
      </c>
      <c r="I58" s="6">
        <v>3226.7325000000001</v>
      </c>
      <c r="J58" s="6">
        <v>298.12300674684684</v>
      </c>
      <c r="K58" s="3">
        <v>2928.6094932531532</v>
      </c>
    </row>
    <row r="59" spans="1:11" x14ac:dyDescent="0.25">
      <c r="A59" t="s">
        <v>114</v>
      </c>
      <c r="B59" t="s">
        <v>109</v>
      </c>
      <c r="C59" s="7" t="s">
        <v>91</v>
      </c>
      <c r="D59" t="s">
        <v>115</v>
      </c>
      <c r="E59" s="1">
        <v>41395</v>
      </c>
      <c r="F59" s="2">
        <v>153.9876796714579</v>
      </c>
      <c r="G59" s="2">
        <v>84</v>
      </c>
      <c r="H59" s="6">
        <v>2902.54</v>
      </c>
      <c r="I59" s="6">
        <v>2176.9049999999997</v>
      </c>
      <c r="J59" s="6">
        <v>2086.9049999999997</v>
      </c>
      <c r="K59" s="3">
        <v>90</v>
      </c>
    </row>
    <row r="60" spans="1:11" x14ac:dyDescent="0.25">
      <c r="A60" t="s">
        <v>116</v>
      </c>
      <c r="B60" t="s">
        <v>109</v>
      </c>
      <c r="C60" s="7" t="s">
        <v>91</v>
      </c>
      <c r="D60" t="s">
        <v>117</v>
      </c>
      <c r="E60" s="1">
        <v>44317</v>
      </c>
      <c r="F60" s="2">
        <v>57.987679671457897</v>
      </c>
      <c r="G60" s="2">
        <v>60</v>
      </c>
      <c r="H60" s="6">
        <v>12599.54</v>
      </c>
      <c r="I60" s="6">
        <v>9449.6550000000007</v>
      </c>
      <c r="J60" s="6">
        <v>9045.7445995893231</v>
      </c>
      <c r="K60" s="3">
        <v>403.91040041067754</v>
      </c>
    </row>
    <row r="61" spans="1:11" x14ac:dyDescent="0.25">
      <c r="A61" t="s">
        <v>118</v>
      </c>
      <c r="B61" t="s">
        <v>119</v>
      </c>
      <c r="C61" s="7" t="s">
        <v>120</v>
      </c>
      <c r="D61" t="s">
        <v>121</v>
      </c>
      <c r="E61" s="1">
        <v>44805</v>
      </c>
      <c r="F61" s="2">
        <v>41.954825462012323</v>
      </c>
      <c r="G61" s="2">
        <v>60</v>
      </c>
      <c r="H61" s="6">
        <v>636</v>
      </c>
      <c r="I61" s="6">
        <v>477</v>
      </c>
      <c r="J61" s="6">
        <v>270.60862422997951</v>
      </c>
      <c r="K61" s="3">
        <v>206.39137577002049</v>
      </c>
    </row>
    <row r="62" spans="1:11" x14ac:dyDescent="0.25">
      <c r="A62" t="s">
        <v>122</v>
      </c>
      <c r="B62" t="s">
        <v>119</v>
      </c>
      <c r="C62" s="7" t="s">
        <v>120</v>
      </c>
      <c r="D62" t="s">
        <v>123</v>
      </c>
      <c r="E62" s="1">
        <v>45444</v>
      </c>
      <c r="F62" s="2">
        <v>20.960985626283367</v>
      </c>
      <c r="G62" s="2">
        <v>60</v>
      </c>
      <c r="H62" s="6">
        <v>1677</v>
      </c>
      <c r="I62" s="6">
        <v>1257.75</v>
      </c>
      <c r="J62" s="6">
        <v>407.95318275154</v>
      </c>
      <c r="K62" s="3">
        <v>849.79681724846</v>
      </c>
    </row>
    <row r="63" spans="1:11" x14ac:dyDescent="0.25">
      <c r="A63" t="s">
        <v>124</v>
      </c>
      <c r="B63" t="s">
        <v>119</v>
      </c>
      <c r="C63" s="7" t="s">
        <v>120</v>
      </c>
      <c r="D63" t="s">
        <v>125</v>
      </c>
      <c r="E63" s="1">
        <v>42125</v>
      </c>
      <c r="F63" s="2">
        <v>130.00410677618069</v>
      </c>
      <c r="G63" s="2">
        <v>60</v>
      </c>
      <c r="H63" s="6">
        <v>3419.6</v>
      </c>
      <c r="I63" s="6">
        <v>2564.6999999999998</v>
      </c>
      <c r="J63" s="6">
        <v>2474.6999999999998</v>
      </c>
      <c r="K63" s="3">
        <v>90</v>
      </c>
    </row>
    <row r="64" spans="1:11" x14ac:dyDescent="0.25">
      <c r="A64" t="s">
        <v>126</v>
      </c>
      <c r="B64" t="s">
        <v>127</v>
      </c>
      <c r="C64" s="7" t="s">
        <v>128</v>
      </c>
      <c r="D64" t="s">
        <v>129</v>
      </c>
      <c r="E64" s="1">
        <v>45627</v>
      </c>
      <c r="F64" s="2">
        <v>14.948665297741275</v>
      </c>
      <c r="G64" s="2">
        <v>84</v>
      </c>
      <c r="H64" s="6">
        <v>3717.2200000000003</v>
      </c>
      <c r="I64" s="6">
        <v>2787.915</v>
      </c>
      <c r="J64" s="6">
        <v>480.12176591375783</v>
      </c>
      <c r="K64" s="3">
        <v>2307.7932340862421</v>
      </c>
    </row>
    <row r="65" spans="1:11" x14ac:dyDescent="0.25">
      <c r="A65" t="s">
        <v>130</v>
      </c>
      <c r="B65" t="s">
        <v>127</v>
      </c>
      <c r="C65" s="7" t="s">
        <v>128</v>
      </c>
      <c r="D65" t="s">
        <v>131</v>
      </c>
      <c r="E65" s="1">
        <v>44805</v>
      </c>
      <c r="F65" s="2">
        <v>41.954825462012323</v>
      </c>
      <c r="G65" s="2">
        <v>84</v>
      </c>
      <c r="H65" s="6">
        <v>5319.54</v>
      </c>
      <c r="I65" s="6">
        <v>3989.6549999999997</v>
      </c>
      <c r="J65" s="6">
        <v>1947.7302962745671</v>
      </c>
      <c r="K65" s="3">
        <v>2041.9247037254327</v>
      </c>
    </row>
    <row r="66" spans="1:11" x14ac:dyDescent="0.25">
      <c r="A66" t="s">
        <v>126</v>
      </c>
      <c r="B66" t="s">
        <v>127</v>
      </c>
      <c r="C66" s="7" t="s">
        <v>128</v>
      </c>
      <c r="D66" t="s">
        <v>129</v>
      </c>
      <c r="E66" s="1">
        <v>45627</v>
      </c>
      <c r="F66" s="2">
        <v>14.948665297741275</v>
      </c>
      <c r="G66" s="2">
        <v>84</v>
      </c>
      <c r="H66" s="6">
        <v>3717.2200000000003</v>
      </c>
      <c r="I66" s="6">
        <v>2787.915</v>
      </c>
      <c r="J66" s="6">
        <v>480.12176591375783</v>
      </c>
      <c r="K66" s="3">
        <v>2307.7932340862421</v>
      </c>
    </row>
    <row r="67" spans="1:11" x14ac:dyDescent="0.25">
      <c r="A67" t="s">
        <v>132</v>
      </c>
      <c r="B67" t="s">
        <v>127</v>
      </c>
      <c r="C67" s="7" t="s">
        <v>128</v>
      </c>
      <c r="D67" t="s">
        <v>129</v>
      </c>
      <c r="E67" s="1">
        <v>45717</v>
      </c>
      <c r="F67" s="2">
        <v>11.991786447638603</v>
      </c>
      <c r="G67" s="2">
        <v>84</v>
      </c>
      <c r="H67" s="6">
        <v>3864</v>
      </c>
      <c r="I67" s="6">
        <v>2898</v>
      </c>
      <c r="J67" s="6">
        <v>400.86828982106181</v>
      </c>
      <c r="K67" s="3">
        <v>2497.1317101789382</v>
      </c>
    </row>
    <row r="68" spans="1:11" x14ac:dyDescent="0.25">
      <c r="A68" t="s">
        <v>133</v>
      </c>
      <c r="B68" t="s">
        <v>134</v>
      </c>
      <c r="C68" s="7" t="s">
        <v>135</v>
      </c>
      <c r="D68" t="s">
        <v>136</v>
      </c>
      <c r="E68" s="1">
        <v>41852</v>
      </c>
      <c r="F68" s="2">
        <v>138.97330595482546</v>
      </c>
      <c r="G68" s="2">
        <v>84</v>
      </c>
      <c r="H68" s="6">
        <v>6524.78</v>
      </c>
      <c r="I68" s="6">
        <v>4893.585</v>
      </c>
      <c r="J68" s="6">
        <v>4803.585</v>
      </c>
      <c r="K68" s="3">
        <v>90</v>
      </c>
    </row>
    <row r="69" spans="1:11" x14ac:dyDescent="0.25">
      <c r="A69" t="s">
        <v>137</v>
      </c>
      <c r="B69" t="s">
        <v>134</v>
      </c>
      <c r="C69" s="7" t="s">
        <v>135</v>
      </c>
      <c r="D69" t="s">
        <v>138</v>
      </c>
      <c r="E69" s="1">
        <v>40634</v>
      </c>
      <c r="F69" s="2">
        <v>178.98973305954826</v>
      </c>
      <c r="G69" s="2">
        <v>84</v>
      </c>
      <c r="H69" s="6">
        <v>6179.82</v>
      </c>
      <c r="I69" s="6">
        <v>4634.8649999999998</v>
      </c>
      <c r="J69" s="6">
        <v>4544.8649999999998</v>
      </c>
      <c r="K69" s="3">
        <v>90</v>
      </c>
    </row>
    <row r="70" spans="1:11" x14ac:dyDescent="0.25">
      <c r="A70" t="s">
        <v>139</v>
      </c>
      <c r="B70" t="s">
        <v>134</v>
      </c>
      <c r="C70" s="7" t="s">
        <v>135</v>
      </c>
      <c r="D70" t="s">
        <v>140</v>
      </c>
      <c r="E70" s="1">
        <v>45352</v>
      </c>
      <c r="F70" s="2">
        <v>23.983572895277206</v>
      </c>
      <c r="G70" s="2">
        <v>84</v>
      </c>
      <c r="H70" s="6">
        <v>4239.4799999999996</v>
      </c>
      <c r="I70" s="6">
        <v>3179.6099999999997</v>
      </c>
      <c r="J70" s="6">
        <v>882.14150777354052</v>
      </c>
      <c r="K70" s="3">
        <v>2297.4684922264591</v>
      </c>
    </row>
    <row r="71" spans="1:11" x14ac:dyDescent="0.25">
      <c r="A71" t="s">
        <v>141</v>
      </c>
      <c r="B71" t="s">
        <v>134</v>
      </c>
      <c r="C71" s="7" t="s">
        <v>135</v>
      </c>
      <c r="D71" t="s">
        <v>142</v>
      </c>
      <c r="E71" s="1">
        <v>44531</v>
      </c>
      <c r="F71" s="2">
        <v>50.956878850102669</v>
      </c>
      <c r="G71" s="2">
        <v>60</v>
      </c>
      <c r="H71" s="6">
        <v>5661</v>
      </c>
      <c r="I71" s="6">
        <v>4245.75</v>
      </c>
      <c r="J71" s="6">
        <v>3529.4008213552361</v>
      </c>
      <c r="K71" s="3">
        <v>716.34917864476392</v>
      </c>
    </row>
    <row r="72" spans="1:11" x14ac:dyDescent="0.25">
      <c r="A72" t="s">
        <v>143</v>
      </c>
      <c r="B72" t="s">
        <v>134</v>
      </c>
      <c r="C72" s="7" t="s">
        <v>135</v>
      </c>
      <c r="D72" t="s">
        <v>144</v>
      </c>
      <c r="E72" s="1">
        <v>44805</v>
      </c>
      <c r="F72" s="2">
        <v>41.954825462012323</v>
      </c>
      <c r="G72" s="2">
        <v>84</v>
      </c>
      <c r="H72" s="6">
        <v>5497.7300000000005</v>
      </c>
      <c r="I72" s="6">
        <v>4123.2975000000006</v>
      </c>
      <c r="J72" s="6">
        <v>2014.4796743913175</v>
      </c>
      <c r="K72" s="3">
        <v>2108.8178256086831</v>
      </c>
    </row>
    <row r="73" spans="1:11" x14ac:dyDescent="0.25">
      <c r="A73" t="s">
        <v>145</v>
      </c>
      <c r="B73" t="s">
        <v>146</v>
      </c>
      <c r="C73" s="7" t="s">
        <v>147</v>
      </c>
      <c r="D73" t="s">
        <v>148</v>
      </c>
      <c r="E73" s="1">
        <v>44713</v>
      </c>
      <c r="F73" s="2">
        <v>44.977412731006162</v>
      </c>
      <c r="G73" s="2">
        <v>84</v>
      </c>
      <c r="H73" s="6">
        <v>6240.24</v>
      </c>
      <c r="I73" s="6">
        <v>4680.18</v>
      </c>
      <c r="J73" s="6">
        <v>2457.790718685832</v>
      </c>
      <c r="K73" s="3">
        <v>2222.3892813141683</v>
      </c>
    </row>
    <row r="74" spans="1:11" x14ac:dyDescent="0.25">
      <c r="A74" t="s">
        <v>149</v>
      </c>
      <c r="B74" t="s">
        <v>146</v>
      </c>
      <c r="C74" s="7" t="s">
        <v>147</v>
      </c>
      <c r="D74" t="s">
        <v>150</v>
      </c>
      <c r="E74" s="1">
        <v>45352</v>
      </c>
      <c r="F74" s="2">
        <v>23.983572895277206</v>
      </c>
      <c r="G74" s="2">
        <v>84</v>
      </c>
      <c r="H74" s="6">
        <v>1667.2404000000001</v>
      </c>
      <c r="I74" s="6">
        <v>1250.4303</v>
      </c>
      <c r="J74" s="6">
        <v>331.32457964212381</v>
      </c>
      <c r="K74" s="3">
        <v>919.10572035787618</v>
      </c>
    </row>
    <row r="75" spans="1:11" x14ac:dyDescent="0.25">
      <c r="A75" t="s">
        <v>151</v>
      </c>
      <c r="B75" t="s">
        <v>146</v>
      </c>
      <c r="C75" s="7" t="s">
        <v>147</v>
      </c>
      <c r="D75" t="s">
        <v>152</v>
      </c>
      <c r="E75" s="1">
        <v>42461</v>
      </c>
      <c r="F75" s="2">
        <v>118.96509240246408</v>
      </c>
      <c r="G75" s="2">
        <v>84</v>
      </c>
      <c r="H75" s="6">
        <v>5216.78</v>
      </c>
      <c r="I75" s="6">
        <v>3912.585</v>
      </c>
      <c r="J75" s="6">
        <v>3822.585</v>
      </c>
      <c r="K75" s="3">
        <v>90</v>
      </c>
    </row>
    <row r="76" spans="1:11" x14ac:dyDescent="0.25">
      <c r="A76" t="s">
        <v>153</v>
      </c>
      <c r="B76" t="s">
        <v>146</v>
      </c>
      <c r="C76" s="7" t="s">
        <v>147</v>
      </c>
      <c r="D76" t="s">
        <v>154</v>
      </c>
      <c r="E76" s="1">
        <v>44440</v>
      </c>
      <c r="F76" s="2">
        <v>53.946611909650926</v>
      </c>
      <c r="G76" s="2">
        <v>60</v>
      </c>
      <c r="H76" s="6">
        <v>5561.67</v>
      </c>
      <c r="I76" s="6">
        <v>4171.2525000000005</v>
      </c>
      <c r="J76" s="6">
        <v>3669.495745379877</v>
      </c>
      <c r="K76" s="3">
        <v>501.7567546201235</v>
      </c>
    </row>
    <row r="77" spans="1:11" x14ac:dyDescent="0.25">
      <c r="A77" t="s">
        <v>155</v>
      </c>
      <c r="B77" t="s">
        <v>146</v>
      </c>
      <c r="C77" s="7" t="s">
        <v>147</v>
      </c>
      <c r="D77" t="s">
        <v>156</v>
      </c>
      <c r="E77" s="1">
        <v>45658</v>
      </c>
      <c r="F77" s="2">
        <v>13.930184804928132</v>
      </c>
      <c r="G77" s="2">
        <v>84</v>
      </c>
      <c r="H77" s="6">
        <v>5961.24</v>
      </c>
      <c r="I77" s="6">
        <v>4470.93</v>
      </c>
      <c r="J77" s="6">
        <v>726.51386330302148</v>
      </c>
      <c r="K77" s="3">
        <v>3744.4161366969788</v>
      </c>
    </row>
    <row r="78" spans="1:11" x14ac:dyDescent="0.25">
      <c r="A78" t="s">
        <v>157</v>
      </c>
      <c r="B78" t="s">
        <v>146</v>
      </c>
      <c r="C78" s="7" t="s">
        <v>147</v>
      </c>
      <c r="D78" t="s">
        <v>154</v>
      </c>
      <c r="E78" s="1">
        <v>43739</v>
      </c>
      <c r="F78" s="2">
        <v>76.977412731006154</v>
      </c>
      <c r="G78" s="2">
        <v>84</v>
      </c>
      <c r="H78" s="6">
        <v>2981.85</v>
      </c>
      <c r="I78" s="6">
        <v>2236.3874999999998</v>
      </c>
      <c r="J78" s="6">
        <v>1966.9447198591959</v>
      </c>
      <c r="K78" s="3">
        <v>269.44278014080396</v>
      </c>
    </row>
    <row r="79" spans="1:11" x14ac:dyDescent="0.25">
      <c r="A79" t="s">
        <v>158</v>
      </c>
      <c r="B79" t="s">
        <v>146</v>
      </c>
      <c r="C79" s="7" t="s">
        <v>147</v>
      </c>
      <c r="D79" t="s">
        <v>159</v>
      </c>
      <c r="E79" s="1">
        <v>44197</v>
      </c>
      <c r="F79" s="2">
        <v>61.930184804928132</v>
      </c>
      <c r="G79" s="2">
        <v>84</v>
      </c>
      <c r="H79" s="6">
        <v>3131.2</v>
      </c>
      <c r="I79" s="6">
        <v>2348.3999999999996</v>
      </c>
      <c r="J79" s="6">
        <v>1665.037254326782</v>
      </c>
      <c r="K79" s="3">
        <v>683.36274567321766</v>
      </c>
    </row>
    <row r="80" spans="1:11" x14ac:dyDescent="0.25">
      <c r="A80" t="s">
        <v>160</v>
      </c>
      <c r="B80" t="s">
        <v>146</v>
      </c>
      <c r="C80" s="7" t="s">
        <v>147</v>
      </c>
      <c r="D80" t="s">
        <v>161</v>
      </c>
      <c r="E80" s="1">
        <v>44470</v>
      </c>
      <c r="F80" s="2">
        <v>52.960985626283374</v>
      </c>
      <c r="G80" s="2">
        <v>60</v>
      </c>
      <c r="H80" s="6">
        <v>4331.1499999999996</v>
      </c>
      <c r="I80" s="6">
        <v>3248.3624999999997</v>
      </c>
      <c r="J80" s="6">
        <v>2787.8331827515399</v>
      </c>
      <c r="K80" s="3">
        <v>460.52931724845985</v>
      </c>
    </row>
    <row r="81" spans="1:11" x14ac:dyDescent="0.25">
      <c r="A81" t="s">
        <v>162</v>
      </c>
      <c r="B81" t="s">
        <v>146</v>
      </c>
      <c r="C81" s="7" t="s">
        <v>147</v>
      </c>
      <c r="D81" t="s">
        <v>163</v>
      </c>
      <c r="E81" s="1">
        <v>44013</v>
      </c>
      <c r="F81" s="2">
        <v>67.975359342915809</v>
      </c>
      <c r="G81" s="2">
        <v>84</v>
      </c>
      <c r="H81" s="6">
        <v>593.79499999999996</v>
      </c>
      <c r="I81" s="6">
        <v>445.34624999999994</v>
      </c>
      <c r="J81" s="6">
        <v>287.55701232032845</v>
      </c>
      <c r="K81" s="3">
        <v>157.78923767967149</v>
      </c>
    </row>
    <row r="82" spans="1:11" x14ac:dyDescent="0.25">
      <c r="A82" t="s">
        <v>164</v>
      </c>
      <c r="B82" t="s">
        <v>165</v>
      </c>
      <c r="C82" s="7" t="s">
        <v>166</v>
      </c>
      <c r="D82" t="s">
        <v>167</v>
      </c>
      <c r="E82" s="1">
        <v>42125</v>
      </c>
      <c r="F82" s="2">
        <v>130.00410677618069</v>
      </c>
      <c r="G82" s="2">
        <v>84</v>
      </c>
      <c r="H82" s="6">
        <v>5968.85</v>
      </c>
      <c r="I82" s="6">
        <v>4476.6375000000007</v>
      </c>
      <c r="J82" s="6">
        <v>4386.6375000000007</v>
      </c>
      <c r="K82" s="3">
        <v>90</v>
      </c>
    </row>
    <row r="83" spans="1:11" x14ac:dyDescent="0.25">
      <c r="A83" t="s">
        <v>168</v>
      </c>
      <c r="B83" t="s">
        <v>165</v>
      </c>
      <c r="C83" s="7" t="s">
        <v>166</v>
      </c>
      <c r="D83" t="s">
        <v>167</v>
      </c>
      <c r="E83" s="1">
        <v>42125</v>
      </c>
      <c r="F83" s="2">
        <v>130.00410677618069</v>
      </c>
      <c r="G83" s="2">
        <v>84</v>
      </c>
      <c r="H83" s="6">
        <v>5968.85</v>
      </c>
      <c r="I83" s="6">
        <v>4476.6375000000007</v>
      </c>
      <c r="J83" s="6">
        <v>4386.6375000000007</v>
      </c>
      <c r="K83" s="3">
        <v>90</v>
      </c>
    </row>
    <row r="84" spans="1:11" x14ac:dyDescent="0.25">
      <c r="A84" t="s">
        <v>169</v>
      </c>
      <c r="B84" t="s">
        <v>165</v>
      </c>
      <c r="C84" s="7" t="s">
        <v>166</v>
      </c>
      <c r="D84" t="s">
        <v>170</v>
      </c>
      <c r="E84" s="1">
        <v>46204</v>
      </c>
      <c r="F84" s="2">
        <v>-4.0082135523613962</v>
      </c>
      <c r="G84" s="2">
        <v>60</v>
      </c>
      <c r="H84" s="6">
        <v>4320.8500000000004</v>
      </c>
      <c r="I84" s="6">
        <v>3240.6375000000003</v>
      </c>
      <c r="J84" s="6">
        <v>-210.47379876796731</v>
      </c>
      <c r="K84" s="3">
        <v>3451.1112987679676</v>
      </c>
    </row>
    <row r="85" spans="1:11" x14ac:dyDescent="0.25">
      <c r="A85" t="s">
        <v>171</v>
      </c>
      <c r="B85" t="s">
        <v>165</v>
      </c>
      <c r="C85" s="7" t="s">
        <v>166</v>
      </c>
      <c r="D85" t="s">
        <v>172</v>
      </c>
      <c r="E85" s="1">
        <v>42125</v>
      </c>
      <c r="F85" s="2">
        <v>130.00410677618069</v>
      </c>
      <c r="G85" s="2">
        <v>84</v>
      </c>
      <c r="H85" s="6">
        <v>2686.24</v>
      </c>
      <c r="I85" s="6">
        <v>2014.6799999999998</v>
      </c>
      <c r="J85" s="6">
        <v>1924.6799999999998</v>
      </c>
      <c r="K85" s="3">
        <v>90</v>
      </c>
    </row>
    <row r="86" spans="1:11" x14ac:dyDescent="0.25">
      <c r="A86" t="s">
        <v>173</v>
      </c>
      <c r="B86" t="s">
        <v>174</v>
      </c>
      <c r="C86" s="7" t="s">
        <v>175</v>
      </c>
      <c r="D86" t="s">
        <v>176</v>
      </c>
      <c r="E86" s="1">
        <v>43497</v>
      </c>
      <c r="F86" s="2">
        <v>84.928131416837772</v>
      </c>
      <c r="G86" s="2">
        <v>84</v>
      </c>
      <c r="H86" s="6">
        <v>2672.85</v>
      </c>
      <c r="I86" s="6">
        <v>2004.6374999999998</v>
      </c>
      <c r="J86" s="6">
        <v>1914.6374999999998</v>
      </c>
      <c r="K86" s="3">
        <v>90</v>
      </c>
    </row>
    <row r="87" spans="1:11" x14ac:dyDescent="0.25">
      <c r="A87" t="s">
        <v>177</v>
      </c>
      <c r="B87" t="s">
        <v>178</v>
      </c>
      <c r="C87" s="7" t="s">
        <v>179</v>
      </c>
      <c r="D87" t="s">
        <v>180</v>
      </c>
      <c r="E87" s="1">
        <v>41785</v>
      </c>
      <c r="F87" s="2">
        <v>141.17453798767966</v>
      </c>
      <c r="G87" s="2">
        <v>84</v>
      </c>
      <c r="H87" s="6">
        <v>3678.98</v>
      </c>
      <c r="I87" s="6">
        <v>2759.2350000000001</v>
      </c>
      <c r="J87" s="6">
        <v>2669.2350000000001</v>
      </c>
      <c r="K87" s="3">
        <v>90</v>
      </c>
    </row>
    <row r="88" spans="1:11" x14ac:dyDescent="0.25">
      <c r="A88" t="s">
        <v>181</v>
      </c>
      <c r="B88" t="s">
        <v>178</v>
      </c>
      <c r="C88" s="7" t="s">
        <v>182</v>
      </c>
      <c r="D88" t="s">
        <v>183</v>
      </c>
      <c r="E88" s="1">
        <v>44197</v>
      </c>
      <c r="F88" s="2">
        <v>61.930184804928132</v>
      </c>
      <c r="G88" s="2">
        <v>84</v>
      </c>
      <c r="H88" s="6">
        <v>2363.85</v>
      </c>
      <c r="I88" s="6">
        <v>1772.8874999999998</v>
      </c>
      <c r="J88" s="6">
        <v>1240.7325462012318</v>
      </c>
      <c r="K88" s="3">
        <v>532.15495379876802</v>
      </c>
    </row>
    <row r="89" spans="1:11" x14ac:dyDescent="0.25">
      <c r="A89" t="s">
        <v>184</v>
      </c>
      <c r="B89" t="s">
        <v>178</v>
      </c>
      <c r="C89" s="7" t="s">
        <v>179</v>
      </c>
      <c r="D89" t="s">
        <v>185</v>
      </c>
      <c r="E89" s="1">
        <v>41395</v>
      </c>
      <c r="F89" s="2">
        <v>153.9876796714579</v>
      </c>
      <c r="G89" s="2">
        <v>84</v>
      </c>
      <c r="H89" s="6">
        <v>1554.27</v>
      </c>
      <c r="I89" s="6">
        <v>1165.7024999999999</v>
      </c>
      <c r="J89" s="6">
        <v>1075.7024999999999</v>
      </c>
      <c r="K89" s="3">
        <v>90</v>
      </c>
    </row>
    <row r="90" spans="1:11" x14ac:dyDescent="0.25">
      <c r="A90" t="s">
        <v>186</v>
      </c>
      <c r="B90" t="s">
        <v>178</v>
      </c>
      <c r="C90" s="7" t="s">
        <v>179</v>
      </c>
      <c r="D90" t="s">
        <v>180</v>
      </c>
      <c r="E90" s="1">
        <v>42917</v>
      </c>
      <c r="F90" s="2">
        <v>103.98357289527721</v>
      </c>
      <c r="G90" s="2">
        <v>84</v>
      </c>
      <c r="H90" s="6">
        <v>1190</v>
      </c>
      <c r="I90" s="6">
        <v>892.5</v>
      </c>
      <c r="J90" s="6">
        <v>802.5</v>
      </c>
      <c r="K90" s="3">
        <v>90</v>
      </c>
    </row>
    <row r="91" spans="1:11" x14ac:dyDescent="0.25">
      <c r="A91" t="s">
        <v>187</v>
      </c>
      <c r="B91" t="s">
        <v>178</v>
      </c>
      <c r="C91" s="7" t="s">
        <v>179</v>
      </c>
      <c r="D91" t="s">
        <v>188</v>
      </c>
      <c r="E91" s="1">
        <v>43709</v>
      </c>
      <c r="F91" s="2">
        <v>77.96303901437372</v>
      </c>
      <c r="G91" s="2">
        <v>84</v>
      </c>
      <c r="H91" s="6">
        <v>2466.85</v>
      </c>
      <c r="I91" s="6">
        <v>1850.1374999999998</v>
      </c>
      <c r="J91" s="6">
        <v>1633.638911704312</v>
      </c>
      <c r="K91" s="3">
        <v>216.4985882956878</v>
      </c>
    </row>
    <row r="92" spans="1:11" x14ac:dyDescent="0.25">
      <c r="A92" t="s">
        <v>189</v>
      </c>
      <c r="B92" t="s">
        <v>178</v>
      </c>
      <c r="C92" s="7" t="s">
        <v>179</v>
      </c>
      <c r="D92" t="s">
        <v>190</v>
      </c>
      <c r="E92" s="1">
        <v>43647</v>
      </c>
      <c r="F92" s="2">
        <v>80</v>
      </c>
      <c r="G92" s="2">
        <v>84</v>
      </c>
      <c r="H92" s="6">
        <v>1738.9</v>
      </c>
      <c r="I92" s="6">
        <v>1304.1750000000002</v>
      </c>
      <c r="J92" s="6">
        <v>1156.3571428571431</v>
      </c>
      <c r="K92" s="3">
        <v>147.81785714285706</v>
      </c>
    </row>
    <row r="93" spans="1:11" x14ac:dyDescent="0.25">
      <c r="A93" t="s">
        <v>191</v>
      </c>
      <c r="B93" t="s">
        <v>178</v>
      </c>
      <c r="C93" s="7" t="s">
        <v>179</v>
      </c>
      <c r="D93" t="s">
        <v>192</v>
      </c>
      <c r="E93" s="1">
        <v>42795</v>
      </c>
      <c r="F93" s="2">
        <v>107.99178644763859</v>
      </c>
      <c r="G93" s="2">
        <v>84</v>
      </c>
      <c r="H93" s="6">
        <v>3929.38</v>
      </c>
      <c r="I93" s="6">
        <v>2947.0349999999999</v>
      </c>
      <c r="J93" s="6">
        <v>2857.0349999999999</v>
      </c>
      <c r="K93" s="3">
        <v>90</v>
      </c>
    </row>
    <row r="94" spans="1:11" x14ac:dyDescent="0.25">
      <c r="A94" t="s">
        <v>193</v>
      </c>
      <c r="B94" t="s">
        <v>178</v>
      </c>
      <c r="C94" s="7" t="s">
        <v>179</v>
      </c>
      <c r="D94" t="s">
        <v>190</v>
      </c>
      <c r="E94" s="1">
        <v>44075</v>
      </c>
      <c r="F94" s="2">
        <v>65.938398357289529</v>
      </c>
      <c r="G94" s="2">
        <v>84</v>
      </c>
      <c r="H94" s="6">
        <v>2608.27</v>
      </c>
      <c r="I94" s="6">
        <v>1956.2024999999999</v>
      </c>
      <c r="J94" s="6">
        <v>1464.9333792901143</v>
      </c>
      <c r="K94" s="3">
        <v>491.26912070988556</v>
      </c>
    </row>
    <row r="95" spans="1:11" x14ac:dyDescent="0.25">
      <c r="A95" t="s">
        <v>194</v>
      </c>
      <c r="B95" t="s">
        <v>178</v>
      </c>
      <c r="C95" s="7" t="s">
        <v>179</v>
      </c>
      <c r="D95" t="s">
        <v>180</v>
      </c>
      <c r="E95" s="1">
        <v>42736</v>
      </c>
      <c r="F95" s="2">
        <v>109.93018480492813</v>
      </c>
      <c r="G95" s="2">
        <v>84</v>
      </c>
      <c r="H95" s="6">
        <v>1014.55</v>
      </c>
      <c r="I95" s="6">
        <v>760.91249999999991</v>
      </c>
      <c r="J95" s="6">
        <v>670.91249999999991</v>
      </c>
      <c r="K95" s="3">
        <v>90</v>
      </c>
    </row>
    <row r="96" spans="1:11" x14ac:dyDescent="0.25">
      <c r="A96" t="s">
        <v>195</v>
      </c>
      <c r="B96" t="s">
        <v>178</v>
      </c>
      <c r="C96" s="7" t="s">
        <v>179</v>
      </c>
      <c r="D96" t="s">
        <v>190</v>
      </c>
      <c r="E96" s="1">
        <v>45323</v>
      </c>
      <c r="F96" s="2">
        <v>24.936344969199176</v>
      </c>
      <c r="G96" s="2">
        <v>84</v>
      </c>
      <c r="H96" s="6">
        <v>2778.54</v>
      </c>
      <c r="I96" s="6">
        <v>2083.9049999999997</v>
      </c>
      <c r="J96" s="6">
        <v>591.91312995013186</v>
      </c>
      <c r="K96" s="3">
        <v>1491.9918700498679</v>
      </c>
    </row>
    <row r="97" spans="1:11" x14ac:dyDescent="0.25">
      <c r="A97" t="s">
        <v>196</v>
      </c>
      <c r="B97" t="s">
        <v>178</v>
      </c>
      <c r="C97" s="7" t="s">
        <v>179</v>
      </c>
      <c r="D97" t="s">
        <v>197</v>
      </c>
      <c r="E97" s="1">
        <v>41395</v>
      </c>
      <c r="F97" s="2">
        <v>153.9876796714579</v>
      </c>
      <c r="G97" s="2">
        <v>84</v>
      </c>
      <c r="H97" s="6">
        <v>1610.1680999999999</v>
      </c>
      <c r="I97" s="6">
        <v>1207.6260749999999</v>
      </c>
      <c r="J97" s="6">
        <v>1117.6260749999999</v>
      </c>
      <c r="K97" s="3">
        <v>90</v>
      </c>
    </row>
    <row r="98" spans="1:11" x14ac:dyDescent="0.25">
      <c r="A98" t="s">
        <v>198</v>
      </c>
      <c r="B98" t="s">
        <v>178</v>
      </c>
      <c r="C98" s="7" t="s">
        <v>179</v>
      </c>
      <c r="D98" t="s">
        <v>199</v>
      </c>
      <c r="E98" s="1">
        <v>42186</v>
      </c>
      <c r="F98" s="2">
        <v>128</v>
      </c>
      <c r="G98" s="2">
        <v>84</v>
      </c>
      <c r="H98" s="6">
        <v>1704</v>
      </c>
      <c r="I98" s="6">
        <v>1278</v>
      </c>
      <c r="J98" s="6">
        <v>1188</v>
      </c>
      <c r="K98" s="3">
        <v>90</v>
      </c>
    </row>
    <row r="99" spans="1:11" x14ac:dyDescent="0.25">
      <c r="A99" t="s">
        <v>200</v>
      </c>
      <c r="B99" t="s">
        <v>178</v>
      </c>
      <c r="C99" s="7" t="s">
        <v>179</v>
      </c>
      <c r="D99" t="s">
        <v>199</v>
      </c>
      <c r="E99" s="1">
        <v>41395</v>
      </c>
      <c r="F99" s="2">
        <v>153.9876796714579</v>
      </c>
      <c r="G99" s="2">
        <v>84</v>
      </c>
      <c r="H99" s="6">
        <v>1730.4</v>
      </c>
      <c r="I99" s="6">
        <v>1297.8000000000002</v>
      </c>
      <c r="J99" s="6">
        <v>1207.8000000000002</v>
      </c>
      <c r="K99" s="3">
        <v>90</v>
      </c>
    </row>
    <row r="100" spans="1:11" x14ac:dyDescent="0.25">
      <c r="A100" t="s">
        <v>201</v>
      </c>
      <c r="B100" t="s">
        <v>178</v>
      </c>
      <c r="C100" s="7" t="s">
        <v>179</v>
      </c>
      <c r="D100" t="s">
        <v>199</v>
      </c>
      <c r="E100" s="1">
        <v>44501</v>
      </c>
      <c r="F100" s="2">
        <v>51.942505133470235</v>
      </c>
      <c r="G100" s="2">
        <v>84</v>
      </c>
      <c r="H100" s="6">
        <v>3386.51</v>
      </c>
      <c r="I100" s="6">
        <v>2539.8825000000002</v>
      </c>
      <c r="J100" s="6">
        <v>1514.9170753886774</v>
      </c>
      <c r="K100" s="3">
        <v>1024.9654246113228</v>
      </c>
    </row>
    <row r="101" spans="1:11" x14ac:dyDescent="0.25">
      <c r="A101" t="s">
        <v>202</v>
      </c>
      <c r="B101" t="s">
        <v>178</v>
      </c>
      <c r="C101" s="7" t="s">
        <v>179</v>
      </c>
      <c r="D101" t="s">
        <v>180</v>
      </c>
      <c r="E101" s="1">
        <v>43617</v>
      </c>
      <c r="F101" s="2">
        <v>80.985626283367566</v>
      </c>
      <c r="G101" s="2">
        <v>84</v>
      </c>
      <c r="H101" s="6">
        <v>2699.4</v>
      </c>
      <c r="I101" s="6">
        <v>2024.5500000000002</v>
      </c>
      <c r="J101" s="6">
        <v>1865.1278967439137</v>
      </c>
      <c r="K101" s="3">
        <v>159.42210325608653</v>
      </c>
    </row>
    <row r="102" spans="1:11" x14ac:dyDescent="0.25">
      <c r="A102" t="s">
        <v>203</v>
      </c>
      <c r="B102" t="s">
        <v>178</v>
      </c>
      <c r="C102" s="7" t="s">
        <v>179</v>
      </c>
      <c r="D102" t="s">
        <v>204</v>
      </c>
      <c r="E102" s="1">
        <v>45352</v>
      </c>
      <c r="F102" s="2">
        <v>23.983572895277206</v>
      </c>
      <c r="G102" s="2">
        <v>84</v>
      </c>
      <c r="H102" s="6">
        <v>4077.55</v>
      </c>
      <c r="I102" s="6">
        <v>3058.1625000000004</v>
      </c>
      <c r="J102" s="6">
        <v>847.46597242593134</v>
      </c>
      <c r="K102" s="3">
        <v>2210.696527574069</v>
      </c>
    </row>
    <row r="103" spans="1:11" x14ac:dyDescent="0.25">
      <c r="A103" t="s">
        <v>205</v>
      </c>
      <c r="B103" t="s">
        <v>178</v>
      </c>
      <c r="C103" s="7" t="s">
        <v>179</v>
      </c>
      <c r="D103" t="s">
        <v>199</v>
      </c>
      <c r="E103" s="1">
        <v>41548</v>
      </c>
      <c r="F103" s="2">
        <v>148.96098562628336</v>
      </c>
      <c r="G103" s="2">
        <v>84</v>
      </c>
      <c r="H103" s="6">
        <v>1730.4</v>
      </c>
      <c r="I103" s="6">
        <v>1297.8000000000002</v>
      </c>
      <c r="J103" s="6">
        <v>1207.8000000000002</v>
      </c>
      <c r="K103" s="3">
        <v>90</v>
      </c>
    </row>
    <row r="104" spans="1:11" x14ac:dyDescent="0.25">
      <c r="A104" t="s">
        <v>206</v>
      </c>
      <c r="B104" t="s">
        <v>178</v>
      </c>
      <c r="C104" s="7" t="s">
        <v>179</v>
      </c>
      <c r="D104" t="s">
        <v>199</v>
      </c>
      <c r="E104" s="1">
        <v>43525</v>
      </c>
      <c r="F104" s="2">
        <v>84.008213552361397</v>
      </c>
      <c r="G104" s="2">
        <v>84</v>
      </c>
      <c r="H104" s="6">
        <v>1730.4</v>
      </c>
      <c r="I104" s="6">
        <v>1297.8000000000002</v>
      </c>
      <c r="J104" s="6">
        <v>1207.8000000000002</v>
      </c>
      <c r="K104" s="3">
        <v>90</v>
      </c>
    </row>
    <row r="105" spans="1:11" x14ac:dyDescent="0.25">
      <c r="A105" t="s">
        <v>207</v>
      </c>
      <c r="B105" t="s">
        <v>178</v>
      </c>
      <c r="C105" s="7" t="s">
        <v>175</v>
      </c>
      <c r="D105" t="s">
        <v>208</v>
      </c>
      <c r="E105" s="1">
        <v>43647</v>
      </c>
      <c r="F105" s="2">
        <v>80</v>
      </c>
      <c r="G105" s="2">
        <v>84</v>
      </c>
      <c r="H105" s="6">
        <v>2871.64</v>
      </c>
      <c r="I105" s="6">
        <v>2153.73</v>
      </c>
      <c r="J105" s="6">
        <v>1965.457142857143</v>
      </c>
      <c r="K105" s="3">
        <v>188.27285714285699</v>
      </c>
    </row>
    <row r="106" spans="1:11" x14ac:dyDescent="0.25">
      <c r="A106" t="s">
        <v>209</v>
      </c>
      <c r="B106" t="s">
        <v>178</v>
      </c>
      <c r="C106" s="7" t="s">
        <v>179</v>
      </c>
      <c r="D106" t="s">
        <v>180</v>
      </c>
      <c r="E106" s="1">
        <v>41395</v>
      </c>
      <c r="F106" s="2">
        <v>153.9876796714579</v>
      </c>
      <c r="G106" s="2">
        <v>84</v>
      </c>
      <c r="H106" s="6">
        <v>1014.55</v>
      </c>
      <c r="I106" s="6">
        <v>760.91249999999991</v>
      </c>
      <c r="J106" s="6">
        <v>670.91249999999991</v>
      </c>
      <c r="K106" s="3">
        <v>90</v>
      </c>
    </row>
    <row r="107" spans="1:11" x14ac:dyDescent="0.25">
      <c r="A107" t="s">
        <v>210</v>
      </c>
      <c r="B107" t="s">
        <v>178</v>
      </c>
      <c r="C107" s="7" t="s">
        <v>179</v>
      </c>
      <c r="D107" t="s">
        <v>211</v>
      </c>
      <c r="E107" s="1">
        <v>41395</v>
      </c>
      <c r="F107" s="2">
        <v>153.9876796714579</v>
      </c>
      <c r="G107" s="2">
        <v>84</v>
      </c>
      <c r="H107" s="6">
        <v>2137.25</v>
      </c>
      <c r="I107" s="6">
        <v>1602.9375</v>
      </c>
      <c r="J107" s="6">
        <v>1512.9375</v>
      </c>
      <c r="K107" s="3">
        <v>90</v>
      </c>
    </row>
    <row r="108" spans="1:11" x14ac:dyDescent="0.25">
      <c r="A108" t="s">
        <v>212</v>
      </c>
      <c r="B108" t="s">
        <v>178</v>
      </c>
      <c r="C108" s="7" t="s">
        <v>179</v>
      </c>
      <c r="D108" t="s">
        <v>213</v>
      </c>
      <c r="E108" s="1">
        <v>41395</v>
      </c>
      <c r="F108" s="2">
        <v>153.9876796714579</v>
      </c>
      <c r="G108" s="2">
        <v>84</v>
      </c>
      <c r="H108" s="6">
        <v>1905.5</v>
      </c>
      <c r="I108" s="6">
        <v>1429.125</v>
      </c>
      <c r="J108" s="6">
        <v>1339.125</v>
      </c>
      <c r="K108" s="3">
        <v>90</v>
      </c>
    </row>
    <row r="109" spans="1:11" x14ac:dyDescent="0.25">
      <c r="A109" t="s">
        <v>214</v>
      </c>
      <c r="B109" t="s">
        <v>178</v>
      </c>
      <c r="C109" s="7" t="s">
        <v>179</v>
      </c>
      <c r="D109" t="s">
        <v>180</v>
      </c>
      <c r="E109" s="1">
        <v>43800</v>
      </c>
      <c r="F109" s="2">
        <v>74.973305954825463</v>
      </c>
      <c r="G109" s="2">
        <v>84</v>
      </c>
      <c r="H109" s="6">
        <v>1014.55</v>
      </c>
      <c r="I109" s="6">
        <v>760.91249999999991</v>
      </c>
      <c r="J109" s="6">
        <v>598.81581108829562</v>
      </c>
      <c r="K109" s="3">
        <v>162.09668891170429</v>
      </c>
    </row>
    <row r="110" spans="1:11" x14ac:dyDescent="0.25">
      <c r="A110" t="s">
        <v>215</v>
      </c>
      <c r="B110" t="s">
        <v>178</v>
      </c>
      <c r="C110" s="7" t="s">
        <v>182</v>
      </c>
      <c r="D110" t="s">
        <v>183</v>
      </c>
      <c r="E110" s="1">
        <v>41395</v>
      </c>
      <c r="F110" s="2">
        <v>153.9876796714579</v>
      </c>
      <c r="G110" s="2">
        <v>84</v>
      </c>
      <c r="H110" s="6">
        <v>2363.85</v>
      </c>
      <c r="I110" s="6">
        <v>1772.8874999999998</v>
      </c>
      <c r="J110" s="6">
        <v>1682.8874999999998</v>
      </c>
      <c r="K110" s="3">
        <v>90</v>
      </c>
    </row>
    <row r="111" spans="1:11" x14ac:dyDescent="0.25">
      <c r="A111" t="s">
        <v>216</v>
      </c>
      <c r="B111" t="s">
        <v>178</v>
      </c>
      <c r="C111" s="7" t="s">
        <v>179</v>
      </c>
      <c r="D111" t="s">
        <v>217</v>
      </c>
      <c r="E111" s="1">
        <v>41395</v>
      </c>
      <c r="F111" s="2">
        <v>153.9876796714579</v>
      </c>
      <c r="G111" s="2">
        <v>84</v>
      </c>
      <c r="H111" s="6">
        <v>1896.23</v>
      </c>
      <c r="I111" s="6">
        <v>1422.1725000000001</v>
      </c>
      <c r="J111" s="6">
        <v>1332.1725000000001</v>
      </c>
      <c r="K111" s="3">
        <v>90</v>
      </c>
    </row>
    <row r="112" spans="1:11" x14ac:dyDescent="0.25">
      <c r="A112" t="s">
        <v>218</v>
      </c>
      <c r="B112" t="s">
        <v>178</v>
      </c>
      <c r="C112" s="7" t="s">
        <v>179</v>
      </c>
      <c r="D112" t="s">
        <v>211</v>
      </c>
      <c r="E112" s="1">
        <v>41395</v>
      </c>
      <c r="F112" s="2">
        <v>153.9876796714579</v>
      </c>
      <c r="G112" s="2">
        <v>84</v>
      </c>
      <c r="H112" s="6">
        <v>2137.25</v>
      </c>
      <c r="I112" s="6">
        <v>1602.9375</v>
      </c>
      <c r="J112" s="6">
        <v>1512.9375</v>
      </c>
      <c r="K112" s="3">
        <v>90</v>
      </c>
    </row>
    <row r="113" spans="1:11" x14ac:dyDescent="0.25">
      <c r="A113" t="s">
        <v>219</v>
      </c>
      <c r="B113" t="s">
        <v>178</v>
      </c>
      <c r="C113" s="7" t="s">
        <v>182</v>
      </c>
      <c r="D113" t="s">
        <v>183</v>
      </c>
      <c r="E113" s="1">
        <v>41395</v>
      </c>
      <c r="F113" s="2">
        <v>153.9876796714579</v>
      </c>
      <c r="G113" s="2">
        <v>84</v>
      </c>
      <c r="H113" s="6">
        <v>2546</v>
      </c>
      <c r="I113" s="6">
        <v>1909.5</v>
      </c>
      <c r="J113" s="6">
        <v>1819.5</v>
      </c>
      <c r="K113" s="3">
        <v>90</v>
      </c>
    </row>
    <row r="114" spans="1:11" x14ac:dyDescent="0.25">
      <c r="A114" t="s">
        <v>220</v>
      </c>
      <c r="B114" t="s">
        <v>178</v>
      </c>
      <c r="C114" s="7" t="s">
        <v>179</v>
      </c>
      <c r="D114" t="s">
        <v>199</v>
      </c>
      <c r="E114" s="1">
        <v>43009</v>
      </c>
      <c r="F114" s="2">
        <v>100.96098562628336</v>
      </c>
      <c r="G114" s="2">
        <v>84</v>
      </c>
      <c r="H114" s="6">
        <v>1730.4</v>
      </c>
      <c r="I114" s="6">
        <v>1297.8000000000002</v>
      </c>
      <c r="J114" s="6">
        <v>1207.8000000000002</v>
      </c>
      <c r="K114" s="3">
        <v>90</v>
      </c>
    </row>
    <row r="115" spans="1:11" x14ac:dyDescent="0.25">
      <c r="A115" t="s">
        <v>221</v>
      </c>
      <c r="B115" t="s">
        <v>178</v>
      </c>
      <c r="C115" s="7" t="s">
        <v>179</v>
      </c>
      <c r="D115" t="s">
        <v>199</v>
      </c>
      <c r="E115" s="1">
        <v>41395</v>
      </c>
      <c r="F115" s="2">
        <v>153.9876796714579</v>
      </c>
      <c r="G115" s="2">
        <v>84</v>
      </c>
      <c r="H115" s="6">
        <v>1730.4</v>
      </c>
      <c r="I115" s="6">
        <v>1297.8000000000002</v>
      </c>
      <c r="J115" s="6">
        <v>1207.8000000000002</v>
      </c>
      <c r="K115" s="3">
        <v>90</v>
      </c>
    </row>
    <row r="116" spans="1:11" x14ac:dyDescent="0.25">
      <c r="A116" t="s">
        <v>222</v>
      </c>
      <c r="B116" t="s">
        <v>178</v>
      </c>
      <c r="C116" s="7" t="s">
        <v>179</v>
      </c>
      <c r="D116" t="s">
        <v>223</v>
      </c>
      <c r="E116" s="1">
        <v>45474</v>
      </c>
      <c r="F116" s="2">
        <v>19.975359342915812</v>
      </c>
      <c r="G116" s="2">
        <v>84</v>
      </c>
      <c r="H116" s="6">
        <v>1014.55</v>
      </c>
      <c r="I116" s="6">
        <v>760.91249999999991</v>
      </c>
      <c r="J116" s="6">
        <v>159.54426518040486</v>
      </c>
      <c r="K116" s="3">
        <v>601.36823481959505</v>
      </c>
    </row>
    <row r="117" spans="1:11" x14ac:dyDescent="0.25">
      <c r="A117" t="s">
        <v>224</v>
      </c>
      <c r="B117" t="s">
        <v>225</v>
      </c>
      <c r="C117" s="7" t="s">
        <v>179</v>
      </c>
      <c r="D117" t="s">
        <v>226</v>
      </c>
      <c r="E117" s="1">
        <v>45536</v>
      </c>
      <c r="F117" s="2">
        <v>17.938398357289529</v>
      </c>
      <c r="G117" s="2">
        <v>84</v>
      </c>
      <c r="H117" s="6">
        <v>5913</v>
      </c>
      <c r="I117" s="6">
        <v>4434.75</v>
      </c>
      <c r="J117" s="6">
        <v>927.83162217659128</v>
      </c>
      <c r="K117" s="3">
        <v>3506.9183778234087</v>
      </c>
    </row>
    <row r="118" spans="1:11" x14ac:dyDescent="0.25">
      <c r="A118" t="s">
        <v>227</v>
      </c>
      <c r="B118" t="s">
        <v>225</v>
      </c>
      <c r="C118" s="7" t="s">
        <v>182</v>
      </c>
      <c r="D118" t="s">
        <v>228</v>
      </c>
      <c r="E118" s="1">
        <v>43525</v>
      </c>
      <c r="F118" s="2">
        <v>84.008213552361397</v>
      </c>
      <c r="G118" s="2">
        <v>84</v>
      </c>
      <c r="H118" s="6">
        <v>4425</v>
      </c>
      <c r="I118" s="6">
        <v>3318.75</v>
      </c>
      <c r="J118" s="6">
        <v>3228.75</v>
      </c>
      <c r="K118" s="3">
        <v>90</v>
      </c>
    </row>
    <row r="119" spans="1:11" x14ac:dyDescent="0.25">
      <c r="A119" t="s">
        <v>229</v>
      </c>
      <c r="B119" t="s">
        <v>225</v>
      </c>
      <c r="C119" s="7" t="s">
        <v>182</v>
      </c>
      <c r="D119" t="s">
        <v>190</v>
      </c>
      <c r="E119" s="1">
        <v>45444</v>
      </c>
      <c r="F119" s="2">
        <v>20.960985626283367</v>
      </c>
      <c r="G119" s="2">
        <v>84</v>
      </c>
      <c r="H119" s="6">
        <v>1997.08</v>
      </c>
      <c r="I119" s="6">
        <v>1497.81</v>
      </c>
      <c r="J119" s="6">
        <v>351.29863303021421</v>
      </c>
      <c r="K119" s="3">
        <v>1146.5113669697857</v>
      </c>
    </row>
    <row r="120" spans="1:11" x14ac:dyDescent="0.25">
      <c r="A120" t="s">
        <v>230</v>
      </c>
      <c r="B120" t="s">
        <v>225</v>
      </c>
      <c r="C120" s="7" t="s">
        <v>179</v>
      </c>
      <c r="D120" t="s">
        <v>231</v>
      </c>
      <c r="E120" s="1">
        <v>43070</v>
      </c>
      <c r="F120" s="2">
        <v>98.956878850102669</v>
      </c>
      <c r="G120" s="2">
        <v>84</v>
      </c>
      <c r="H120" s="6">
        <v>2171.2399999999998</v>
      </c>
      <c r="I120" s="6">
        <v>1628.4299999999998</v>
      </c>
      <c r="J120" s="6">
        <v>1538.4299999999998</v>
      </c>
      <c r="K120" s="3">
        <v>90</v>
      </c>
    </row>
    <row r="121" spans="1:11" x14ac:dyDescent="0.25">
      <c r="A121" t="s">
        <v>232</v>
      </c>
      <c r="B121" t="s">
        <v>225</v>
      </c>
      <c r="C121" s="7" t="s">
        <v>182</v>
      </c>
      <c r="D121" t="s">
        <v>226</v>
      </c>
      <c r="E121" s="1">
        <v>43040</v>
      </c>
      <c r="F121" s="2">
        <v>99.94250513347022</v>
      </c>
      <c r="G121" s="2">
        <v>84</v>
      </c>
      <c r="H121" s="6">
        <v>2975.67</v>
      </c>
      <c r="I121" s="6">
        <v>2231.7525000000001</v>
      </c>
      <c r="J121" s="6">
        <v>2141.7525000000001</v>
      </c>
      <c r="K121" s="3">
        <v>90</v>
      </c>
    </row>
    <row r="122" spans="1:11" x14ac:dyDescent="0.25">
      <c r="A122" t="s">
        <v>233</v>
      </c>
      <c r="B122" t="s">
        <v>225</v>
      </c>
      <c r="C122" s="7" t="s">
        <v>182</v>
      </c>
      <c r="D122" t="s">
        <v>234</v>
      </c>
      <c r="E122" s="1">
        <v>41640</v>
      </c>
      <c r="F122" s="2">
        <v>145.93839835728954</v>
      </c>
      <c r="G122" s="2">
        <v>84</v>
      </c>
      <c r="H122" s="6">
        <v>2352.0771</v>
      </c>
      <c r="I122" s="6">
        <v>1764.0578249999999</v>
      </c>
      <c r="J122" s="6">
        <v>1674.0578249999999</v>
      </c>
      <c r="K122" s="3">
        <v>90</v>
      </c>
    </row>
    <row r="123" spans="1:11" x14ac:dyDescent="0.25">
      <c r="A123" t="s">
        <v>235</v>
      </c>
      <c r="B123" t="s">
        <v>225</v>
      </c>
      <c r="C123" s="7" t="s">
        <v>182</v>
      </c>
      <c r="D123" t="s">
        <v>236</v>
      </c>
      <c r="E123" s="1">
        <v>41730</v>
      </c>
      <c r="F123" s="2">
        <v>142.98151950718687</v>
      </c>
      <c r="G123" s="2">
        <v>84</v>
      </c>
      <c r="H123" s="6">
        <v>1864.3</v>
      </c>
      <c r="I123" s="6">
        <v>1398.2249999999999</v>
      </c>
      <c r="J123" s="6">
        <v>1308.2249999999999</v>
      </c>
      <c r="K123" s="3">
        <v>90</v>
      </c>
    </row>
    <row r="124" spans="1:11" x14ac:dyDescent="0.25">
      <c r="A124" t="s">
        <v>237</v>
      </c>
      <c r="B124" t="s">
        <v>225</v>
      </c>
      <c r="C124" s="7" t="s">
        <v>182</v>
      </c>
      <c r="D124" t="s">
        <v>238</v>
      </c>
      <c r="E124" s="1">
        <v>42826</v>
      </c>
      <c r="F124" s="2">
        <v>106.97330595482546</v>
      </c>
      <c r="G124" s="2">
        <v>84</v>
      </c>
      <c r="H124" s="6">
        <v>4100</v>
      </c>
      <c r="I124" s="6">
        <v>3075</v>
      </c>
      <c r="J124" s="6">
        <v>2985</v>
      </c>
      <c r="K124" s="3">
        <v>90</v>
      </c>
    </row>
    <row r="125" spans="1:11" x14ac:dyDescent="0.25">
      <c r="A125" t="s">
        <v>239</v>
      </c>
      <c r="B125" t="s">
        <v>225</v>
      </c>
      <c r="C125" s="7" t="s">
        <v>182</v>
      </c>
      <c r="D125" t="s">
        <v>240</v>
      </c>
      <c r="E125" s="1">
        <v>43922</v>
      </c>
      <c r="F125" s="2">
        <v>70.965092402464066</v>
      </c>
      <c r="G125" s="2">
        <v>84</v>
      </c>
      <c r="H125" s="6">
        <v>2279</v>
      </c>
      <c r="I125" s="6">
        <v>1709.25</v>
      </c>
      <c r="J125" s="6">
        <v>1367.9788794367851</v>
      </c>
      <c r="K125" s="3">
        <v>341.27112056321494</v>
      </c>
    </row>
    <row r="126" spans="1:11" x14ac:dyDescent="0.25">
      <c r="A126" t="s">
        <v>241</v>
      </c>
      <c r="B126" t="s">
        <v>225</v>
      </c>
      <c r="C126" s="7" t="s">
        <v>182</v>
      </c>
      <c r="D126" t="s">
        <v>242</v>
      </c>
      <c r="E126" s="1">
        <v>43709</v>
      </c>
      <c r="F126" s="2">
        <v>77.96303901437372</v>
      </c>
      <c r="G126" s="2">
        <v>84</v>
      </c>
      <c r="H126" s="6">
        <v>2549.25</v>
      </c>
      <c r="I126" s="6">
        <v>1911.9375</v>
      </c>
      <c r="J126" s="6">
        <v>1690.9974332648871</v>
      </c>
      <c r="K126" s="3">
        <v>220.94006673511285</v>
      </c>
    </row>
    <row r="127" spans="1:11" x14ac:dyDescent="0.25">
      <c r="A127" t="s">
        <v>243</v>
      </c>
      <c r="B127" t="s">
        <v>225</v>
      </c>
      <c r="C127" s="7" t="s">
        <v>182</v>
      </c>
      <c r="D127" t="s">
        <v>244</v>
      </c>
      <c r="E127" s="1">
        <v>44228</v>
      </c>
      <c r="F127" s="2">
        <v>60.911704312114992</v>
      </c>
      <c r="G127" s="2">
        <v>84</v>
      </c>
      <c r="H127" s="6">
        <v>2363.85</v>
      </c>
      <c r="I127" s="6">
        <v>1772.8874999999998</v>
      </c>
      <c r="J127" s="6">
        <v>1220.3279260780287</v>
      </c>
      <c r="K127" s="3">
        <v>552.55957392197115</v>
      </c>
    </row>
    <row r="128" spans="1:11" x14ac:dyDescent="0.25">
      <c r="A128" t="s">
        <v>245</v>
      </c>
      <c r="B128" t="s">
        <v>246</v>
      </c>
      <c r="C128" t="s">
        <v>247</v>
      </c>
      <c r="D128" t="s">
        <v>248</v>
      </c>
      <c r="E128" s="1">
        <v>45627</v>
      </c>
      <c r="F128" s="2">
        <v>14.948665297741275</v>
      </c>
      <c r="G128" s="2">
        <v>60</v>
      </c>
      <c r="H128" s="6">
        <v>2818.08</v>
      </c>
      <c r="I128" s="6">
        <v>2113.56</v>
      </c>
      <c r="J128" s="6">
        <v>504.15868583162228</v>
      </c>
      <c r="K128" s="3">
        <v>1609.4013141683777</v>
      </c>
    </row>
    <row r="129" spans="1:11" x14ac:dyDescent="0.25">
      <c r="A129" t="s">
        <v>249</v>
      </c>
      <c r="B129" t="s">
        <v>246</v>
      </c>
      <c r="C129" t="s">
        <v>175</v>
      </c>
      <c r="D129" t="s">
        <v>250</v>
      </c>
      <c r="E129" s="1">
        <v>43435</v>
      </c>
      <c r="F129" s="2">
        <v>86.965092402464066</v>
      </c>
      <c r="G129" s="2">
        <v>84</v>
      </c>
      <c r="H129" s="6">
        <v>2322.65</v>
      </c>
      <c r="I129" s="6">
        <v>1741.9875000000002</v>
      </c>
      <c r="J129" s="6">
        <v>1651.9875000000002</v>
      </c>
      <c r="K129" s="3">
        <v>90</v>
      </c>
    </row>
    <row r="130" spans="1:11" x14ac:dyDescent="0.25">
      <c r="A130" t="s">
        <v>251</v>
      </c>
      <c r="B130" t="s">
        <v>246</v>
      </c>
      <c r="C130" t="s">
        <v>175</v>
      </c>
      <c r="D130" t="s">
        <v>252</v>
      </c>
      <c r="E130" s="1">
        <v>42736</v>
      </c>
      <c r="F130" s="2">
        <v>109.93018480492813</v>
      </c>
      <c r="G130" s="2">
        <v>84</v>
      </c>
      <c r="H130" s="6">
        <v>4171.5</v>
      </c>
      <c r="I130" s="6">
        <v>3128.625</v>
      </c>
      <c r="J130" s="6">
        <v>3038.625</v>
      </c>
      <c r="K130" s="3">
        <v>90</v>
      </c>
    </row>
    <row r="131" spans="1:11" x14ac:dyDescent="0.25">
      <c r="A131" t="s">
        <v>253</v>
      </c>
      <c r="B131" t="s">
        <v>246</v>
      </c>
      <c r="C131" t="s">
        <v>182</v>
      </c>
      <c r="D131" t="s">
        <v>254</v>
      </c>
      <c r="E131" s="1">
        <v>43405</v>
      </c>
      <c r="F131" s="2">
        <v>87.950718685831617</v>
      </c>
      <c r="G131" s="2">
        <v>60</v>
      </c>
      <c r="H131" s="6">
        <v>6719.96</v>
      </c>
      <c r="I131" s="6">
        <v>5039.97</v>
      </c>
      <c r="J131" s="6">
        <v>4949.97</v>
      </c>
      <c r="K131" s="3">
        <v>90</v>
      </c>
    </row>
    <row r="132" spans="1:11" x14ac:dyDescent="0.25">
      <c r="A132" t="s">
        <v>255</v>
      </c>
      <c r="B132" t="s">
        <v>246</v>
      </c>
      <c r="C132" t="s">
        <v>182</v>
      </c>
      <c r="D132" t="s">
        <v>256</v>
      </c>
      <c r="E132" s="1">
        <v>45839</v>
      </c>
      <c r="F132" s="2">
        <v>7.9835728952772076</v>
      </c>
      <c r="G132" s="2">
        <v>60</v>
      </c>
      <c r="H132" s="6">
        <v>3017.9</v>
      </c>
      <c r="I132" s="6">
        <v>2263.4250000000002</v>
      </c>
      <c r="J132" s="6">
        <v>289.19494866529772</v>
      </c>
      <c r="K132" s="3">
        <v>1974.2300513347025</v>
      </c>
    </row>
    <row r="133" spans="1:11" x14ac:dyDescent="0.25">
      <c r="A133" t="s">
        <v>257</v>
      </c>
      <c r="B133" t="s">
        <v>246</v>
      </c>
      <c r="C133" t="s">
        <v>179</v>
      </c>
      <c r="D133" t="s">
        <v>258</v>
      </c>
      <c r="E133" s="1">
        <v>42125</v>
      </c>
      <c r="F133" s="2">
        <v>130.00410677618069</v>
      </c>
      <c r="G133" s="2">
        <v>84</v>
      </c>
      <c r="H133" s="6">
        <v>1610.1680999999999</v>
      </c>
      <c r="I133" s="6">
        <v>1207.6260749999999</v>
      </c>
      <c r="J133" s="6">
        <v>1117.6260749999999</v>
      </c>
      <c r="K133" s="3">
        <v>90</v>
      </c>
    </row>
    <row r="134" spans="1:11" x14ac:dyDescent="0.25">
      <c r="A134" t="s">
        <v>259</v>
      </c>
      <c r="B134" t="s">
        <v>246</v>
      </c>
      <c r="C134" t="s">
        <v>182</v>
      </c>
      <c r="D134" t="s">
        <v>226</v>
      </c>
      <c r="E134" s="1">
        <v>43070</v>
      </c>
      <c r="F134" s="2">
        <v>98.956878850102669</v>
      </c>
      <c r="G134" s="2">
        <v>84</v>
      </c>
      <c r="H134" s="6">
        <v>3255.59</v>
      </c>
      <c r="I134" s="6">
        <v>2441.6925000000001</v>
      </c>
      <c r="J134" s="6">
        <v>2351.6925000000001</v>
      </c>
      <c r="K134" s="3">
        <v>90</v>
      </c>
    </row>
    <row r="135" spans="1:11" x14ac:dyDescent="0.25">
      <c r="A135" t="s">
        <v>260</v>
      </c>
      <c r="B135" t="s">
        <v>261</v>
      </c>
      <c r="C135" t="s">
        <v>262</v>
      </c>
      <c r="D135" t="s">
        <v>263</v>
      </c>
      <c r="E135" s="1">
        <v>46204</v>
      </c>
      <c r="F135" s="2">
        <v>-4.0082135523613962</v>
      </c>
      <c r="G135" s="2">
        <v>84</v>
      </c>
      <c r="H135" s="6">
        <v>14450.06</v>
      </c>
      <c r="I135" s="6">
        <v>10837.545</v>
      </c>
      <c r="J135" s="6">
        <v>-512.83875623349923</v>
      </c>
      <c r="K135" s="3">
        <v>11350.383756233499</v>
      </c>
    </row>
    <row r="136" spans="1:11" x14ac:dyDescent="0.25">
      <c r="A136" t="s">
        <v>264</v>
      </c>
      <c r="B136" t="s">
        <v>261</v>
      </c>
      <c r="C136" t="s">
        <v>262</v>
      </c>
      <c r="D136" t="s">
        <v>265</v>
      </c>
      <c r="E136" s="1">
        <v>44866</v>
      </c>
      <c r="F136" s="2">
        <v>39.950718685831625</v>
      </c>
      <c r="G136" s="2">
        <v>84</v>
      </c>
      <c r="H136" s="6">
        <v>25466.22</v>
      </c>
      <c r="I136" s="6">
        <v>19099.665000000001</v>
      </c>
      <c r="J136" s="6">
        <v>9041.0687943678513</v>
      </c>
      <c r="K136" s="3">
        <v>10058.59620563215</v>
      </c>
    </row>
    <row r="137" spans="1:11" x14ac:dyDescent="0.25">
      <c r="A137" t="s">
        <v>266</v>
      </c>
      <c r="B137" t="s">
        <v>261</v>
      </c>
      <c r="C137" t="s">
        <v>262</v>
      </c>
      <c r="D137" t="s">
        <v>267</v>
      </c>
      <c r="E137" s="1">
        <v>45261</v>
      </c>
      <c r="F137" s="2">
        <v>26.973305954825463</v>
      </c>
      <c r="G137" s="2">
        <v>84</v>
      </c>
      <c r="H137" s="6">
        <v>12290.7</v>
      </c>
      <c r="I137" s="6">
        <v>9218.0250000000015</v>
      </c>
      <c r="J137" s="6">
        <v>2931.1072748606639</v>
      </c>
      <c r="K137" s="3">
        <v>6286.9177251393376</v>
      </c>
    </row>
    <row r="138" spans="1:11" x14ac:dyDescent="0.25">
      <c r="A138" t="s">
        <v>268</v>
      </c>
      <c r="B138" t="s">
        <v>269</v>
      </c>
      <c r="C138" t="s">
        <v>262</v>
      </c>
      <c r="D138" t="s">
        <v>270</v>
      </c>
      <c r="E138" s="1">
        <v>45587</v>
      </c>
      <c r="F138" s="2">
        <v>16.262833675564682</v>
      </c>
      <c r="G138" s="2">
        <v>84</v>
      </c>
      <c r="H138" s="6">
        <v>29135.11</v>
      </c>
      <c r="I138" s="6">
        <v>21851.3325</v>
      </c>
      <c r="J138" s="6">
        <v>4213.1063215019058</v>
      </c>
      <c r="K138" s="3">
        <v>17638.226178498095</v>
      </c>
    </row>
    <row r="139" spans="1:11" x14ac:dyDescent="0.25">
      <c r="A139" t="s">
        <v>271</v>
      </c>
      <c r="B139" t="s">
        <v>269</v>
      </c>
      <c r="C139" t="s">
        <v>262</v>
      </c>
      <c r="D139" t="s">
        <v>272</v>
      </c>
      <c r="E139" s="1">
        <v>42979</v>
      </c>
      <c r="F139" s="2">
        <v>101.94661190965093</v>
      </c>
      <c r="G139" s="2">
        <v>84</v>
      </c>
      <c r="H139" s="6">
        <v>12226.4</v>
      </c>
      <c r="I139" s="6">
        <v>9169.7999999999993</v>
      </c>
      <c r="J139" s="6">
        <v>9079.7999999999993</v>
      </c>
      <c r="K139" s="3">
        <v>90</v>
      </c>
    </row>
    <row r="140" spans="1:11" x14ac:dyDescent="0.25">
      <c r="A140" t="s">
        <v>273</v>
      </c>
      <c r="B140" t="s">
        <v>269</v>
      </c>
      <c r="C140" t="s">
        <v>262</v>
      </c>
      <c r="D140" t="s">
        <v>274</v>
      </c>
      <c r="E140" s="1">
        <v>43466</v>
      </c>
      <c r="F140" s="2">
        <v>85.946611909650926</v>
      </c>
      <c r="G140" s="2">
        <v>84</v>
      </c>
      <c r="H140" s="6">
        <v>14810.42</v>
      </c>
      <c r="I140" s="6">
        <v>11107.815000000001</v>
      </c>
      <c r="J140" s="6">
        <v>11017.815000000001</v>
      </c>
      <c r="K140" s="3">
        <v>90</v>
      </c>
    </row>
    <row r="141" spans="1:11" x14ac:dyDescent="0.25">
      <c r="A141" t="s">
        <v>275</v>
      </c>
      <c r="B141" t="s">
        <v>269</v>
      </c>
      <c r="C141" t="s">
        <v>262</v>
      </c>
      <c r="D141" t="s">
        <v>265</v>
      </c>
      <c r="E141" s="1">
        <v>45689</v>
      </c>
      <c r="F141" s="2">
        <v>12.911704312114988</v>
      </c>
      <c r="G141" s="2">
        <v>84</v>
      </c>
      <c r="H141" s="6">
        <v>11256.54</v>
      </c>
      <c r="I141" s="6">
        <v>8442.4050000000007</v>
      </c>
      <c r="J141" s="6">
        <v>1283.854567321795</v>
      </c>
      <c r="K141" s="3">
        <v>7158.5504326782057</v>
      </c>
    </row>
    <row r="142" spans="1:11" x14ac:dyDescent="0.25">
      <c r="A142" t="s">
        <v>276</v>
      </c>
      <c r="B142" t="s">
        <v>269</v>
      </c>
      <c r="C142" t="s">
        <v>262</v>
      </c>
      <c r="D142" t="s">
        <v>277</v>
      </c>
      <c r="E142" s="1">
        <v>44805</v>
      </c>
      <c r="F142" s="2">
        <v>41.954825462012323</v>
      </c>
      <c r="G142" s="2">
        <v>84</v>
      </c>
      <c r="H142" s="6">
        <v>10045</v>
      </c>
      <c r="I142" s="6">
        <v>7533.75</v>
      </c>
      <c r="J142" s="6">
        <v>3717.8718099149314</v>
      </c>
      <c r="K142" s="3">
        <v>3815.8781900850686</v>
      </c>
    </row>
    <row r="143" spans="1:11" x14ac:dyDescent="0.25">
      <c r="A143" t="s">
        <v>278</v>
      </c>
      <c r="B143" t="s">
        <v>269</v>
      </c>
      <c r="C143" t="s">
        <v>262</v>
      </c>
      <c r="D143" t="s">
        <v>279</v>
      </c>
      <c r="E143" s="1">
        <v>43647</v>
      </c>
      <c r="F143" s="2">
        <v>80</v>
      </c>
      <c r="G143" s="2">
        <v>84</v>
      </c>
      <c r="H143" s="6">
        <v>14151.48</v>
      </c>
      <c r="I143" s="6">
        <v>10613.61</v>
      </c>
      <c r="J143" s="6">
        <v>10022.485714285714</v>
      </c>
      <c r="K143" s="3">
        <v>591.12428571428609</v>
      </c>
    </row>
    <row r="144" spans="1:11" x14ac:dyDescent="0.25">
      <c r="A144" t="s">
        <v>280</v>
      </c>
      <c r="B144" t="s">
        <v>269</v>
      </c>
      <c r="C144" t="s">
        <v>262</v>
      </c>
      <c r="D144" t="s">
        <v>281</v>
      </c>
      <c r="E144" s="1">
        <v>45627</v>
      </c>
      <c r="F144" s="2">
        <v>14.948665297741275</v>
      </c>
      <c r="G144" s="2">
        <v>84</v>
      </c>
      <c r="H144" s="6">
        <v>8908.07</v>
      </c>
      <c r="I144" s="6">
        <v>6681.0524999999998</v>
      </c>
      <c r="J144" s="6">
        <v>1172.9456878850106</v>
      </c>
      <c r="K144" s="3">
        <v>5508.1068121149892</v>
      </c>
    </row>
    <row r="145" spans="1:11" x14ac:dyDescent="0.25">
      <c r="A145" t="s">
        <v>282</v>
      </c>
      <c r="B145" t="s">
        <v>269</v>
      </c>
      <c r="C145" t="s">
        <v>262</v>
      </c>
      <c r="D145" t="s">
        <v>283</v>
      </c>
      <c r="E145" s="1">
        <v>44287</v>
      </c>
      <c r="F145" s="2">
        <v>58.973305954825463</v>
      </c>
      <c r="G145" s="2">
        <v>84</v>
      </c>
      <c r="H145" s="6">
        <v>13254.64</v>
      </c>
      <c r="I145" s="6">
        <v>9940.98</v>
      </c>
      <c r="J145" s="6">
        <v>6916.0102082722206</v>
      </c>
      <c r="K145" s="3">
        <v>3024.969791727779</v>
      </c>
    </row>
    <row r="146" spans="1:11" x14ac:dyDescent="0.25">
      <c r="A146" t="s">
        <v>284</v>
      </c>
      <c r="B146" t="s">
        <v>269</v>
      </c>
      <c r="C146" t="s">
        <v>262</v>
      </c>
      <c r="D146" t="s">
        <v>285</v>
      </c>
      <c r="E146" s="1">
        <v>43831</v>
      </c>
      <c r="F146" s="2">
        <v>73.954825462012323</v>
      </c>
      <c r="G146" s="2">
        <v>60</v>
      </c>
      <c r="H146" s="6">
        <v>11429.47</v>
      </c>
      <c r="I146" s="6">
        <v>8572.1024999999991</v>
      </c>
      <c r="J146" s="6">
        <v>8482.1024999999991</v>
      </c>
      <c r="K146" s="3">
        <v>90</v>
      </c>
    </row>
    <row r="147" spans="1:11" x14ac:dyDescent="0.25">
      <c r="A147" t="s">
        <v>286</v>
      </c>
      <c r="B147" t="s">
        <v>269</v>
      </c>
      <c r="C147" t="s">
        <v>262</v>
      </c>
      <c r="D147" t="s">
        <v>283</v>
      </c>
      <c r="E147" s="1">
        <v>44013</v>
      </c>
      <c r="F147" s="2">
        <v>67.975359342915809</v>
      </c>
      <c r="G147" s="2">
        <v>84</v>
      </c>
      <c r="H147" s="6">
        <v>23142.379999999997</v>
      </c>
      <c r="I147" s="6">
        <v>17356.784999999996</v>
      </c>
      <c r="J147" s="6">
        <v>13972.808512760335</v>
      </c>
      <c r="K147" s="3">
        <v>3383.9764872396609</v>
      </c>
    </row>
    <row r="148" spans="1:11" x14ac:dyDescent="0.25">
      <c r="A148" t="s">
        <v>287</v>
      </c>
      <c r="B148" t="s">
        <v>269</v>
      </c>
      <c r="C148" t="s">
        <v>262</v>
      </c>
      <c r="D148" t="s">
        <v>288</v>
      </c>
      <c r="E148" s="1">
        <v>45839</v>
      </c>
      <c r="F148" s="2">
        <v>7.9835728952772076</v>
      </c>
      <c r="G148" s="2">
        <v>84</v>
      </c>
      <c r="H148" s="6">
        <v>17158.239999999998</v>
      </c>
      <c r="I148" s="6">
        <v>12868.679999999998</v>
      </c>
      <c r="J148" s="6">
        <v>1214.51813435025</v>
      </c>
      <c r="K148" s="3">
        <v>11654.161865649749</v>
      </c>
    </row>
    <row r="149" spans="1:11" x14ac:dyDescent="0.25">
      <c r="A149" t="s">
        <v>289</v>
      </c>
      <c r="B149" t="s">
        <v>269</v>
      </c>
      <c r="C149" t="s">
        <v>262</v>
      </c>
      <c r="D149" t="s">
        <v>290</v>
      </c>
      <c r="E149" s="1">
        <v>41395</v>
      </c>
      <c r="F149" s="2">
        <v>153.9876796714579</v>
      </c>
      <c r="G149" s="2">
        <v>84</v>
      </c>
      <c r="H149" s="6">
        <v>7902.52</v>
      </c>
      <c r="I149" s="6">
        <v>5926.89</v>
      </c>
      <c r="J149" s="6">
        <v>5836.89</v>
      </c>
      <c r="K149" s="3">
        <v>90</v>
      </c>
    </row>
    <row r="150" spans="1:11" x14ac:dyDescent="0.25">
      <c r="A150" t="s">
        <v>291</v>
      </c>
      <c r="B150" t="s">
        <v>269</v>
      </c>
      <c r="C150" t="s">
        <v>262</v>
      </c>
      <c r="D150" t="s">
        <v>283</v>
      </c>
      <c r="E150" s="1">
        <v>45839</v>
      </c>
      <c r="F150" s="2">
        <v>7.9835728952772076</v>
      </c>
      <c r="G150" s="2">
        <v>84</v>
      </c>
      <c r="H150" s="6">
        <v>15429.779999999999</v>
      </c>
      <c r="I150" s="6">
        <v>11572.334999999999</v>
      </c>
      <c r="J150" s="6">
        <v>1091.3102200058674</v>
      </c>
      <c r="K150" s="3">
        <v>10481.024779994132</v>
      </c>
    </row>
    <row r="151" spans="1:11" x14ac:dyDescent="0.25">
      <c r="A151" t="s">
        <v>292</v>
      </c>
      <c r="B151" t="s">
        <v>269</v>
      </c>
      <c r="C151" t="s">
        <v>262</v>
      </c>
      <c r="D151" t="s">
        <v>274</v>
      </c>
      <c r="E151" s="1">
        <v>43556</v>
      </c>
      <c r="F151" s="2">
        <v>82.989733059548257</v>
      </c>
      <c r="G151" s="2">
        <v>84</v>
      </c>
      <c r="H151" s="6">
        <v>15417.75</v>
      </c>
      <c r="I151" s="6">
        <v>11563.3125</v>
      </c>
      <c r="J151" s="6">
        <v>11335.323115283076</v>
      </c>
      <c r="K151" s="3">
        <v>227.98938471692418</v>
      </c>
    </row>
    <row r="152" spans="1:11" x14ac:dyDescent="0.25">
      <c r="A152" t="s">
        <v>293</v>
      </c>
      <c r="B152" t="s">
        <v>294</v>
      </c>
      <c r="C152" t="s">
        <v>262</v>
      </c>
      <c r="D152" t="s">
        <v>295</v>
      </c>
      <c r="E152" s="1">
        <v>45261</v>
      </c>
      <c r="F152" s="2">
        <v>26.973305954825463</v>
      </c>
      <c r="G152" s="2">
        <v>60</v>
      </c>
      <c r="H152" s="6">
        <v>13083.25</v>
      </c>
      <c r="I152" s="6">
        <v>9812.4375</v>
      </c>
      <c r="J152" s="6">
        <v>4370.7713552361402</v>
      </c>
      <c r="K152" s="3">
        <v>5441.6661447638598</v>
      </c>
    </row>
    <row r="153" spans="1:11" x14ac:dyDescent="0.25">
      <c r="A153" t="s">
        <v>296</v>
      </c>
      <c r="B153" t="s">
        <v>297</v>
      </c>
      <c r="C153" s="7" t="s">
        <v>298</v>
      </c>
      <c r="D153" t="s">
        <v>299</v>
      </c>
      <c r="E153" s="1">
        <v>44774</v>
      </c>
      <c r="F153" s="2">
        <v>42.973305954825463</v>
      </c>
      <c r="G153" s="2">
        <v>84</v>
      </c>
      <c r="H153" s="6">
        <v>1381.1064000000001</v>
      </c>
      <c r="I153" s="6">
        <v>1035.8298</v>
      </c>
      <c r="J153" s="6">
        <v>483.87420686418295</v>
      </c>
      <c r="K153" s="3">
        <v>551.95559313581703</v>
      </c>
    </row>
    <row r="154" spans="1:11" x14ac:dyDescent="0.25">
      <c r="A154" t="s">
        <v>300</v>
      </c>
      <c r="B154" t="s">
        <v>297</v>
      </c>
      <c r="C154" s="7" t="s">
        <v>298</v>
      </c>
      <c r="D154" t="s">
        <v>301</v>
      </c>
      <c r="E154" s="1">
        <v>44835</v>
      </c>
      <c r="F154" s="2">
        <v>40.969199178644764</v>
      </c>
      <c r="G154" s="2">
        <v>84</v>
      </c>
      <c r="H154" s="6">
        <v>4762.72</v>
      </c>
      <c r="I154" s="6">
        <v>3572.04</v>
      </c>
      <c r="J154" s="6">
        <v>1698.2903608096215</v>
      </c>
      <c r="K154" s="3">
        <v>1873.7496391903785</v>
      </c>
    </row>
    <row r="155" spans="1:11" x14ac:dyDescent="0.25">
      <c r="A155" t="s">
        <v>302</v>
      </c>
      <c r="B155" t="s">
        <v>297</v>
      </c>
      <c r="C155" s="7" t="s">
        <v>298</v>
      </c>
      <c r="D155" t="s">
        <v>303</v>
      </c>
      <c r="E155" s="1">
        <v>45139</v>
      </c>
      <c r="F155" s="2">
        <v>30.98151950718686</v>
      </c>
      <c r="G155" s="2">
        <v>84</v>
      </c>
      <c r="H155" s="6">
        <v>2898</v>
      </c>
      <c r="I155" s="6">
        <v>2173.5</v>
      </c>
      <c r="J155" s="6">
        <v>768.45233206218836</v>
      </c>
      <c r="K155" s="3">
        <v>1405.0476679378116</v>
      </c>
    </row>
    <row r="156" spans="1:11" x14ac:dyDescent="0.25">
      <c r="A156" t="s">
        <v>304</v>
      </c>
      <c r="B156" t="s">
        <v>305</v>
      </c>
      <c r="C156" s="7" t="s">
        <v>306</v>
      </c>
      <c r="D156" t="s">
        <v>307</v>
      </c>
      <c r="E156" s="1">
        <v>42125</v>
      </c>
      <c r="F156" s="2">
        <v>130.00410677618069</v>
      </c>
      <c r="G156" s="2">
        <v>60</v>
      </c>
      <c r="H156" s="6">
        <v>575.77</v>
      </c>
      <c r="I156" s="6">
        <v>431.82749999999999</v>
      </c>
      <c r="J156" s="6">
        <v>341.82749999999999</v>
      </c>
      <c r="K156" s="3">
        <v>90</v>
      </c>
    </row>
    <row r="157" spans="1:11" x14ac:dyDescent="0.25">
      <c r="A157" t="s">
        <v>308</v>
      </c>
      <c r="B157" t="s">
        <v>305</v>
      </c>
      <c r="C157" s="7" t="s">
        <v>306</v>
      </c>
      <c r="D157" t="s">
        <v>309</v>
      </c>
      <c r="E157" s="1">
        <v>42125</v>
      </c>
      <c r="F157" s="2">
        <v>130.00410677618069</v>
      </c>
      <c r="G157" s="2">
        <v>84</v>
      </c>
      <c r="H157" s="6">
        <v>1442</v>
      </c>
      <c r="I157" s="6">
        <v>1081.5</v>
      </c>
      <c r="J157" s="6">
        <v>991.5</v>
      </c>
      <c r="K157" s="3">
        <v>90</v>
      </c>
    </row>
    <row r="158" spans="1:11" x14ac:dyDescent="0.25">
      <c r="A158" t="s">
        <v>310</v>
      </c>
      <c r="B158" t="s">
        <v>305</v>
      </c>
      <c r="C158" s="7" t="s">
        <v>306</v>
      </c>
      <c r="D158" t="s">
        <v>311</v>
      </c>
      <c r="E158" s="1">
        <v>45839</v>
      </c>
      <c r="F158" s="2">
        <v>7.9835728952772076</v>
      </c>
      <c r="G158" s="2">
        <v>60</v>
      </c>
      <c r="H158" s="6">
        <v>566.5</v>
      </c>
      <c r="I158" s="6">
        <v>424.875</v>
      </c>
      <c r="J158" s="6">
        <v>44.558316221765892</v>
      </c>
      <c r="K158" s="3">
        <v>380.31668377823411</v>
      </c>
    </row>
    <row r="159" spans="1:11" x14ac:dyDescent="0.25">
      <c r="A159" t="s">
        <v>312</v>
      </c>
      <c r="B159" t="s">
        <v>313</v>
      </c>
      <c r="C159" s="7" t="s">
        <v>306</v>
      </c>
      <c r="D159" t="s">
        <v>314</v>
      </c>
      <c r="E159" s="1">
        <v>44986</v>
      </c>
      <c r="F159" s="2">
        <v>36.008213552361397</v>
      </c>
      <c r="G159" s="2">
        <v>60</v>
      </c>
      <c r="H159" s="6">
        <v>604.26</v>
      </c>
      <c r="I159" s="6">
        <v>453.19499999999999</v>
      </c>
      <c r="J159" s="6">
        <v>217.96671868583164</v>
      </c>
      <c r="K159" s="3">
        <v>235.22828131416836</v>
      </c>
    </row>
    <row r="160" spans="1:11" x14ac:dyDescent="0.25">
      <c r="A160" t="s">
        <v>315</v>
      </c>
      <c r="B160" t="s">
        <v>313</v>
      </c>
      <c r="C160" s="7" t="s">
        <v>306</v>
      </c>
      <c r="D160" t="s">
        <v>316</v>
      </c>
      <c r="E160" s="1">
        <v>42125</v>
      </c>
      <c r="F160" s="2">
        <v>130.00410677618069</v>
      </c>
      <c r="G160" s="2">
        <v>60</v>
      </c>
      <c r="H160" s="6">
        <v>1632.55</v>
      </c>
      <c r="I160" s="6">
        <v>1224.4124999999999</v>
      </c>
      <c r="J160" s="6">
        <v>1134.4124999999999</v>
      </c>
      <c r="K160" s="3">
        <v>90</v>
      </c>
    </row>
    <row r="161" spans="1:11" x14ac:dyDescent="0.25">
      <c r="A161" t="s">
        <v>317</v>
      </c>
      <c r="B161" t="s">
        <v>313</v>
      </c>
      <c r="C161" s="7" t="s">
        <v>306</v>
      </c>
      <c r="D161" t="s">
        <v>316</v>
      </c>
      <c r="E161" s="1">
        <v>42125</v>
      </c>
      <c r="F161" s="2">
        <v>130.00410677618069</v>
      </c>
      <c r="G161" s="2">
        <v>60</v>
      </c>
      <c r="H161" s="6">
        <v>1632.55</v>
      </c>
      <c r="I161" s="6">
        <v>1224.4124999999999</v>
      </c>
      <c r="J161" s="6">
        <v>1134.4124999999999</v>
      </c>
      <c r="K161" s="3">
        <v>90</v>
      </c>
    </row>
    <row r="162" spans="1:11" x14ac:dyDescent="0.25">
      <c r="A162" t="s">
        <v>318</v>
      </c>
      <c r="B162" t="s">
        <v>319</v>
      </c>
      <c r="C162" s="8" t="s">
        <v>320</v>
      </c>
      <c r="D162" t="s">
        <v>321</v>
      </c>
      <c r="E162" s="1">
        <v>43040</v>
      </c>
      <c r="F162" s="2">
        <v>99.94250513347022</v>
      </c>
      <c r="G162" s="2">
        <v>60</v>
      </c>
      <c r="H162" s="6">
        <v>4367.2</v>
      </c>
      <c r="I162" s="6">
        <v>3275.3999999999996</v>
      </c>
      <c r="J162" s="6">
        <v>3185.3999999999996</v>
      </c>
      <c r="K162" s="3">
        <v>90</v>
      </c>
    </row>
    <row r="163" spans="1:11" x14ac:dyDescent="0.25">
      <c r="A163" t="s">
        <v>322</v>
      </c>
      <c r="B163" t="s">
        <v>319</v>
      </c>
      <c r="C163" s="7" t="s">
        <v>323</v>
      </c>
      <c r="D163" t="s">
        <v>324</v>
      </c>
      <c r="E163" s="1">
        <v>42552</v>
      </c>
      <c r="F163" s="2">
        <v>115.97535934291579</v>
      </c>
      <c r="G163" s="2">
        <v>84</v>
      </c>
      <c r="H163" s="6">
        <v>3563.8</v>
      </c>
      <c r="I163" s="6">
        <v>2672.8500000000004</v>
      </c>
      <c r="J163" s="6">
        <v>2582.8500000000004</v>
      </c>
      <c r="K163" s="3">
        <v>90</v>
      </c>
    </row>
    <row r="164" spans="1:11" x14ac:dyDescent="0.25">
      <c r="A164" t="s">
        <v>325</v>
      </c>
      <c r="B164" t="s">
        <v>319</v>
      </c>
      <c r="C164" s="7" t="s">
        <v>323</v>
      </c>
      <c r="D164" t="s">
        <v>326</v>
      </c>
      <c r="E164" s="1">
        <v>41395</v>
      </c>
      <c r="F164" s="2">
        <v>153.9876796714579</v>
      </c>
      <c r="G164" s="2">
        <v>60</v>
      </c>
      <c r="H164" s="6">
        <v>3476.25</v>
      </c>
      <c r="I164" s="6">
        <v>2607.1875</v>
      </c>
      <c r="J164" s="6">
        <v>2517.1875</v>
      </c>
      <c r="K164" s="3">
        <v>90</v>
      </c>
    </row>
    <row r="165" spans="1:11" x14ac:dyDescent="0.25">
      <c r="A165" t="s">
        <v>327</v>
      </c>
      <c r="B165" t="s">
        <v>319</v>
      </c>
      <c r="C165" s="8" t="s">
        <v>320</v>
      </c>
      <c r="D165" t="s">
        <v>328</v>
      </c>
      <c r="E165" s="1">
        <v>45200</v>
      </c>
      <c r="F165" s="2">
        <v>28.977412731006158</v>
      </c>
      <c r="G165" s="2">
        <v>84</v>
      </c>
      <c r="H165" s="6">
        <v>6787.7</v>
      </c>
      <c r="I165" s="6">
        <v>5090.7749999999996</v>
      </c>
      <c r="J165" s="6">
        <v>1725.1133470225868</v>
      </c>
      <c r="K165" s="3">
        <v>3365.6616529774128</v>
      </c>
    </row>
    <row r="166" spans="1:11" x14ac:dyDescent="0.25">
      <c r="A166" t="s">
        <v>329</v>
      </c>
      <c r="B166" t="s">
        <v>319</v>
      </c>
      <c r="C166" s="8" t="s">
        <v>320</v>
      </c>
      <c r="D166" t="s">
        <v>330</v>
      </c>
      <c r="E166" s="1">
        <v>43101</v>
      </c>
      <c r="F166" s="2">
        <v>97.938398357289543</v>
      </c>
      <c r="G166" s="2">
        <v>84</v>
      </c>
      <c r="H166" s="6">
        <v>10399.18</v>
      </c>
      <c r="I166" s="6">
        <v>7799.3850000000002</v>
      </c>
      <c r="J166" s="6">
        <v>7709.3850000000002</v>
      </c>
      <c r="K166" s="3">
        <v>90</v>
      </c>
    </row>
    <row r="167" spans="1:11" x14ac:dyDescent="0.25">
      <c r="A167" t="s">
        <v>331</v>
      </c>
      <c r="B167" t="s">
        <v>332</v>
      </c>
      <c r="C167" t="s">
        <v>333</v>
      </c>
      <c r="D167" t="s">
        <v>334</v>
      </c>
      <c r="E167" s="1">
        <v>44805</v>
      </c>
      <c r="F167" s="2">
        <v>41.954825462012323</v>
      </c>
      <c r="G167" s="2">
        <v>84</v>
      </c>
      <c r="H167" s="6">
        <v>8436.69</v>
      </c>
      <c r="I167" s="6">
        <v>6327.5174999999999</v>
      </c>
      <c r="J167" s="6">
        <v>3115.4042622469933</v>
      </c>
      <c r="K167" s="3">
        <v>3212.1132377530066</v>
      </c>
    </row>
    <row r="168" spans="1:11" x14ac:dyDescent="0.25">
      <c r="A168" t="s">
        <v>335</v>
      </c>
      <c r="B168" t="s">
        <v>332</v>
      </c>
      <c r="C168" t="s">
        <v>333</v>
      </c>
      <c r="D168" t="s">
        <v>336</v>
      </c>
      <c r="E168" s="1">
        <v>43304</v>
      </c>
      <c r="F168" s="2">
        <v>91.26899383983573</v>
      </c>
      <c r="G168" s="2">
        <v>84</v>
      </c>
      <c r="H168" s="6">
        <v>7536.48</v>
      </c>
      <c r="I168" s="6">
        <v>5652.36</v>
      </c>
      <c r="J168" s="6">
        <v>5562.36</v>
      </c>
      <c r="K168" s="3">
        <v>90</v>
      </c>
    </row>
    <row r="169" spans="1:11" x14ac:dyDescent="0.25">
      <c r="A169" t="s">
        <v>337</v>
      </c>
      <c r="B169" t="s">
        <v>332</v>
      </c>
      <c r="C169" t="s">
        <v>333</v>
      </c>
      <c r="D169" t="s">
        <v>338</v>
      </c>
      <c r="E169" s="1">
        <v>44136</v>
      </c>
      <c r="F169" s="2">
        <v>63.934291581108823</v>
      </c>
      <c r="G169" s="2">
        <v>84</v>
      </c>
      <c r="H169" s="6">
        <v>6746.87</v>
      </c>
      <c r="I169" s="6">
        <v>5060.1525000000001</v>
      </c>
      <c r="J169" s="6">
        <v>3782.8949897330594</v>
      </c>
      <c r="K169" s="3">
        <v>1277.2575102669407</v>
      </c>
    </row>
    <row r="170" spans="1:11" x14ac:dyDescent="0.25">
      <c r="A170" t="s">
        <v>339</v>
      </c>
      <c r="B170" t="s">
        <v>332</v>
      </c>
      <c r="C170" t="s">
        <v>333</v>
      </c>
      <c r="D170" t="s">
        <v>334</v>
      </c>
      <c r="E170" s="1">
        <v>45505</v>
      </c>
      <c r="F170" s="2">
        <v>18.956878850102669</v>
      </c>
      <c r="G170" s="2">
        <v>84</v>
      </c>
      <c r="H170" s="6">
        <v>15466.1756</v>
      </c>
      <c r="I170" s="6">
        <v>11599.6317</v>
      </c>
      <c r="J170" s="6">
        <v>2597.46063983573</v>
      </c>
      <c r="K170" s="3">
        <v>9002.1710601642699</v>
      </c>
    </row>
    <row r="171" spans="1:11" x14ac:dyDescent="0.25">
      <c r="A171" t="s">
        <v>340</v>
      </c>
      <c r="B171" t="s">
        <v>332</v>
      </c>
      <c r="C171" t="s">
        <v>333</v>
      </c>
      <c r="D171" t="s">
        <v>341</v>
      </c>
      <c r="E171" s="1">
        <v>45292</v>
      </c>
      <c r="F171" s="2">
        <v>25.954825462012316</v>
      </c>
      <c r="G171" s="2">
        <v>84</v>
      </c>
      <c r="H171" s="6">
        <v>7030.97</v>
      </c>
      <c r="I171" s="6">
        <v>5273.2275</v>
      </c>
      <c r="J171" s="6">
        <v>1601.5448225286004</v>
      </c>
      <c r="K171" s="3">
        <v>3671.6826774713995</v>
      </c>
    </row>
    <row r="172" spans="1:11" x14ac:dyDescent="0.25">
      <c r="A172" t="s">
        <v>342</v>
      </c>
      <c r="B172" t="s">
        <v>332</v>
      </c>
      <c r="C172" t="s">
        <v>333</v>
      </c>
      <c r="D172" t="s">
        <v>336</v>
      </c>
      <c r="E172" s="1">
        <v>43344</v>
      </c>
      <c r="F172" s="2">
        <v>89.954825462012323</v>
      </c>
      <c r="G172" s="2">
        <v>84</v>
      </c>
      <c r="H172" s="6">
        <v>7160.75</v>
      </c>
      <c r="I172" s="6">
        <v>5370.5625</v>
      </c>
      <c r="J172" s="6">
        <v>5280.5625</v>
      </c>
      <c r="K172" s="3">
        <v>90</v>
      </c>
    </row>
    <row r="173" spans="1:11" x14ac:dyDescent="0.25">
      <c r="A173" t="s">
        <v>343</v>
      </c>
      <c r="B173" t="s">
        <v>332</v>
      </c>
      <c r="C173" t="s">
        <v>333</v>
      </c>
      <c r="D173" t="s">
        <v>334</v>
      </c>
      <c r="E173" s="1">
        <v>45231</v>
      </c>
      <c r="F173" s="2">
        <v>27.958932238193018</v>
      </c>
      <c r="G173" s="2">
        <v>84</v>
      </c>
      <c r="H173" s="6">
        <v>8262.0878000000012</v>
      </c>
      <c r="I173" s="6">
        <v>6196.5658500000009</v>
      </c>
      <c r="J173" s="6">
        <v>2032.5364381930185</v>
      </c>
      <c r="K173" s="3">
        <v>4164.0294118069824</v>
      </c>
    </row>
    <row r="174" spans="1:11" x14ac:dyDescent="0.25">
      <c r="A174" t="s">
        <v>344</v>
      </c>
      <c r="B174" t="s">
        <v>332</v>
      </c>
      <c r="C174" t="s">
        <v>333</v>
      </c>
      <c r="D174" t="s">
        <v>345</v>
      </c>
      <c r="E174" s="1">
        <v>43922</v>
      </c>
      <c r="F174" s="2">
        <v>70.965092402464066</v>
      </c>
      <c r="G174" s="2">
        <v>84</v>
      </c>
      <c r="H174" s="6">
        <v>5958.18</v>
      </c>
      <c r="I174" s="6">
        <v>4468.6350000000002</v>
      </c>
      <c r="J174" s="6">
        <v>3699.1694925198008</v>
      </c>
      <c r="K174" s="3">
        <v>769.46550748019945</v>
      </c>
    </row>
    <row r="175" spans="1:11" x14ac:dyDescent="0.25">
      <c r="A175" t="s">
        <v>346</v>
      </c>
      <c r="B175" t="s">
        <v>332</v>
      </c>
      <c r="C175" t="s">
        <v>333</v>
      </c>
      <c r="D175" t="s">
        <v>347</v>
      </c>
      <c r="E175" s="1">
        <v>43831</v>
      </c>
      <c r="F175" s="2">
        <v>73.954825462012323</v>
      </c>
      <c r="G175" s="2">
        <v>84</v>
      </c>
      <c r="H175" s="6">
        <v>10210.42</v>
      </c>
      <c r="I175" s="6">
        <v>7657.8150000000005</v>
      </c>
      <c r="J175" s="6">
        <v>6662.8147315928427</v>
      </c>
      <c r="K175" s="3">
        <v>995.00026840715782</v>
      </c>
    </row>
    <row r="176" spans="1:11" x14ac:dyDescent="0.25">
      <c r="A176" t="s">
        <v>348</v>
      </c>
      <c r="B176" t="s">
        <v>332</v>
      </c>
      <c r="C176" t="s">
        <v>333</v>
      </c>
      <c r="D176" t="s">
        <v>336</v>
      </c>
      <c r="E176" s="1">
        <v>43770</v>
      </c>
      <c r="F176" s="2">
        <v>75.958932238193015</v>
      </c>
      <c r="G176" s="2">
        <v>84</v>
      </c>
      <c r="H176" s="6">
        <v>7160.75</v>
      </c>
      <c r="I176" s="6">
        <v>5370.5625</v>
      </c>
      <c r="J176" s="6">
        <v>4775.0701085362271</v>
      </c>
      <c r="K176" s="3">
        <v>595.49239146377295</v>
      </c>
    </row>
    <row r="177" spans="1:11" x14ac:dyDescent="0.25">
      <c r="A177" t="s">
        <v>349</v>
      </c>
      <c r="B177" t="s">
        <v>332</v>
      </c>
      <c r="C177" t="s">
        <v>333</v>
      </c>
      <c r="D177" t="s">
        <v>338</v>
      </c>
      <c r="E177" s="1">
        <v>43586</v>
      </c>
      <c r="F177" s="2">
        <v>82.004106776180691</v>
      </c>
      <c r="G177" s="2">
        <v>84</v>
      </c>
      <c r="H177" s="6">
        <v>7731.3099999999995</v>
      </c>
      <c r="I177" s="6">
        <v>5798.4825000000001</v>
      </c>
      <c r="J177" s="6">
        <v>5572.8453388090338</v>
      </c>
      <c r="K177" s="3">
        <v>225.63716119096625</v>
      </c>
    </row>
    <row r="178" spans="1:11" x14ac:dyDescent="0.25">
      <c r="A178" t="s">
        <v>350</v>
      </c>
      <c r="B178" t="s">
        <v>332</v>
      </c>
      <c r="C178" t="s">
        <v>333</v>
      </c>
      <c r="D178" t="s">
        <v>351</v>
      </c>
      <c r="E178" s="1">
        <v>44317</v>
      </c>
      <c r="F178" s="2">
        <v>57.987679671457897</v>
      </c>
      <c r="G178" s="2">
        <v>84</v>
      </c>
      <c r="H178" s="6">
        <v>7916.77</v>
      </c>
      <c r="I178" s="6">
        <v>5937.5775000000003</v>
      </c>
      <c r="J178" s="6">
        <v>4036.7553681431496</v>
      </c>
      <c r="K178" s="3">
        <v>1900.8221318568508</v>
      </c>
    </row>
    <row r="179" spans="1:11" x14ac:dyDescent="0.25">
      <c r="A179" t="s">
        <v>352</v>
      </c>
      <c r="B179" t="s">
        <v>332</v>
      </c>
      <c r="C179" t="s">
        <v>333</v>
      </c>
      <c r="D179" t="s">
        <v>353</v>
      </c>
      <c r="E179" s="1">
        <v>45839</v>
      </c>
      <c r="F179" s="2">
        <v>7.9835728952772076</v>
      </c>
      <c r="G179" s="2">
        <v>84</v>
      </c>
      <c r="H179" s="6">
        <v>10049.4</v>
      </c>
      <c r="I179" s="6">
        <v>7537.0499999999993</v>
      </c>
      <c r="J179" s="6">
        <v>707.78650630683478</v>
      </c>
      <c r="K179" s="3">
        <v>6829.2634936931645</v>
      </c>
    </row>
    <row r="180" spans="1:11" x14ac:dyDescent="0.25">
      <c r="A180" t="s">
        <v>354</v>
      </c>
      <c r="B180" t="s">
        <v>332</v>
      </c>
      <c r="C180" t="s">
        <v>333</v>
      </c>
      <c r="D180" t="s">
        <v>334</v>
      </c>
      <c r="E180" s="1">
        <v>45444</v>
      </c>
      <c r="F180" s="2">
        <v>20.960985626283367</v>
      </c>
      <c r="G180" s="2">
        <v>84</v>
      </c>
      <c r="H180" s="6">
        <v>8262.0878000000012</v>
      </c>
      <c r="I180" s="6">
        <v>6196.5658500000009</v>
      </c>
      <c r="J180" s="6">
        <v>1523.805226283368</v>
      </c>
      <c r="K180" s="3">
        <v>4672.7606237166328</v>
      </c>
    </row>
    <row r="181" spans="1:11" x14ac:dyDescent="0.25">
      <c r="A181" t="s">
        <v>355</v>
      </c>
      <c r="B181" t="s">
        <v>332</v>
      </c>
      <c r="C181" t="s">
        <v>333</v>
      </c>
      <c r="D181" t="s">
        <v>356</v>
      </c>
      <c r="E181" s="1">
        <v>42948</v>
      </c>
      <c r="F181" s="2">
        <v>102.96509240246407</v>
      </c>
      <c r="G181" s="2">
        <v>84</v>
      </c>
      <c r="H181" s="6">
        <v>5346.79</v>
      </c>
      <c r="I181" s="6">
        <v>4010.0924999999997</v>
      </c>
      <c r="J181" s="6">
        <v>3920.0924999999997</v>
      </c>
      <c r="K181" s="3">
        <v>90</v>
      </c>
    </row>
    <row r="182" spans="1:11" x14ac:dyDescent="0.25">
      <c r="A182" t="s">
        <v>357</v>
      </c>
      <c r="B182" t="s">
        <v>332</v>
      </c>
      <c r="C182" t="s">
        <v>333</v>
      </c>
      <c r="D182" t="s">
        <v>347</v>
      </c>
      <c r="E182" s="1">
        <v>43709</v>
      </c>
      <c r="F182" s="2">
        <v>77.96303901437372</v>
      </c>
      <c r="G182" s="2">
        <v>84</v>
      </c>
      <c r="H182" s="6">
        <v>6672.5</v>
      </c>
      <c r="I182" s="6">
        <v>5004.375</v>
      </c>
      <c r="J182" s="6">
        <v>4561.1858316221769</v>
      </c>
      <c r="K182" s="3">
        <v>443.18916837782308</v>
      </c>
    </row>
    <row r="183" spans="1:11" x14ac:dyDescent="0.25">
      <c r="A183" t="s">
        <v>358</v>
      </c>
      <c r="B183" t="s">
        <v>332</v>
      </c>
      <c r="C183" t="s">
        <v>333</v>
      </c>
      <c r="D183" t="s">
        <v>336</v>
      </c>
      <c r="E183" s="1">
        <v>44136</v>
      </c>
      <c r="F183" s="2">
        <v>63.934291581108823</v>
      </c>
      <c r="G183" s="2">
        <v>84</v>
      </c>
      <c r="H183" s="6">
        <v>7160.75</v>
      </c>
      <c r="I183" s="6">
        <v>5370.5625</v>
      </c>
      <c r="J183" s="6">
        <v>4019.1550308008209</v>
      </c>
      <c r="K183" s="3">
        <v>1351.4074691991791</v>
      </c>
    </row>
    <row r="184" spans="1:11" x14ac:dyDescent="0.25">
      <c r="A184" t="s">
        <v>359</v>
      </c>
      <c r="B184" t="s">
        <v>332</v>
      </c>
      <c r="C184" t="s">
        <v>333</v>
      </c>
      <c r="D184" t="s">
        <v>345</v>
      </c>
      <c r="E184" s="1">
        <v>45839</v>
      </c>
      <c r="F184" s="2">
        <v>7.9835728952772076</v>
      </c>
      <c r="G184" s="2">
        <v>84</v>
      </c>
      <c r="H184" s="6">
        <v>5153.3999999999996</v>
      </c>
      <c r="I184" s="6">
        <v>3865.0499999999997</v>
      </c>
      <c r="J184" s="6">
        <v>358.79031974185955</v>
      </c>
      <c r="K184" s="3">
        <v>3506.2596802581402</v>
      </c>
    </row>
    <row r="185" spans="1:11" x14ac:dyDescent="0.25">
      <c r="A185" t="s">
        <v>360</v>
      </c>
      <c r="B185" t="s">
        <v>332</v>
      </c>
      <c r="C185" t="s">
        <v>333</v>
      </c>
      <c r="D185" t="s">
        <v>336</v>
      </c>
      <c r="E185" s="1">
        <v>43374</v>
      </c>
      <c r="F185" s="2">
        <v>88.969199178644772</v>
      </c>
      <c r="G185" s="2">
        <v>84</v>
      </c>
      <c r="H185" s="6">
        <v>7160.75</v>
      </c>
      <c r="I185" s="6">
        <v>5370.5625</v>
      </c>
      <c r="J185" s="6">
        <v>5280.5625</v>
      </c>
      <c r="K185" s="3">
        <v>90</v>
      </c>
    </row>
    <row r="186" spans="1:11" x14ac:dyDescent="0.25">
      <c r="A186" t="s">
        <v>361</v>
      </c>
      <c r="B186" t="s">
        <v>332</v>
      </c>
      <c r="C186" t="s">
        <v>333</v>
      </c>
      <c r="D186" t="s">
        <v>362</v>
      </c>
      <c r="E186" s="1">
        <v>44075</v>
      </c>
      <c r="F186" s="2">
        <v>65.938398357289529</v>
      </c>
      <c r="G186" s="2">
        <v>84</v>
      </c>
      <c r="H186" s="6">
        <v>5333.81</v>
      </c>
      <c r="I186" s="6">
        <v>4000.3575000000001</v>
      </c>
      <c r="J186" s="6">
        <v>3069.5560780287478</v>
      </c>
      <c r="K186" s="3">
        <v>930.80142197125224</v>
      </c>
    </row>
    <row r="187" spans="1:11" x14ac:dyDescent="0.25">
      <c r="A187" t="s">
        <v>363</v>
      </c>
      <c r="B187" t="s">
        <v>332</v>
      </c>
      <c r="C187" t="s">
        <v>333</v>
      </c>
      <c r="D187" t="s">
        <v>345</v>
      </c>
      <c r="E187" s="1">
        <v>45839</v>
      </c>
      <c r="F187" s="2">
        <v>7.9835728952772076</v>
      </c>
      <c r="G187" s="2">
        <v>84</v>
      </c>
      <c r="H187" s="6">
        <v>5036.8899999999994</v>
      </c>
      <c r="I187" s="6">
        <v>3777.6674999999996</v>
      </c>
      <c r="J187" s="6">
        <v>350.48526547374604</v>
      </c>
      <c r="K187" s="3">
        <v>3427.1822345262535</v>
      </c>
    </row>
    <row r="188" spans="1:11" x14ac:dyDescent="0.25">
      <c r="A188" t="s">
        <v>364</v>
      </c>
      <c r="B188" t="s">
        <v>332</v>
      </c>
      <c r="C188" t="s">
        <v>333</v>
      </c>
      <c r="D188" t="s">
        <v>336</v>
      </c>
      <c r="E188" s="1">
        <v>42644</v>
      </c>
      <c r="F188" s="2">
        <v>112.95277207392198</v>
      </c>
      <c r="G188" s="2">
        <v>84</v>
      </c>
      <c r="H188" s="6">
        <v>7160.75</v>
      </c>
      <c r="I188" s="6">
        <v>5370.5625</v>
      </c>
      <c r="J188" s="6">
        <v>5280.5625</v>
      </c>
      <c r="K188" s="3">
        <v>90</v>
      </c>
    </row>
    <row r="189" spans="1:11" x14ac:dyDescent="0.25">
      <c r="A189" t="s">
        <v>365</v>
      </c>
      <c r="B189" t="s">
        <v>332</v>
      </c>
      <c r="C189" t="s">
        <v>333</v>
      </c>
      <c r="D189" t="s">
        <v>366</v>
      </c>
      <c r="E189" s="1">
        <v>45108</v>
      </c>
      <c r="F189" s="2">
        <v>32</v>
      </c>
      <c r="G189" s="2">
        <v>84</v>
      </c>
      <c r="H189" s="6">
        <v>7833.24</v>
      </c>
      <c r="I189" s="6">
        <v>5874.93</v>
      </c>
      <c r="J189" s="6">
        <v>2203.7828571428572</v>
      </c>
      <c r="K189" s="3">
        <v>3671.1471428571431</v>
      </c>
    </row>
    <row r="190" spans="1:11" x14ac:dyDescent="0.25">
      <c r="A190" t="s">
        <v>367</v>
      </c>
      <c r="B190" t="s">
        <v>332</v>
      </c>
      <c r="C190" t="s">
        <v>333</v>
      </c>
      <c r="D190" t="s">
        <v>347</v>
      </c>
      <c r="E190" s="1">
        <v>43586</v>
      </c>
      <c r="F190" s="2">
        <v>82.004106776180691</v>
      </c>
      <c r="G190" s="2">
        <v>84</v>
      </c>
      <c r="H190" s="6">
        <v>6672.5</v>
      </c>
      <c r="I190" s="6">
        <v>5004.375</v>
      </c>
      <c r="J190" s="6">
        <v>4797.6063361689639</v>
      </c>
      <c r="K190" s="3">
        <v>206.76866383103606</v>
      </c>
    </row>
    <row r="191" spans="1:11" x14ac:dyDescent="0.25">
      <c r="A191" t="s">
        <v>368</v>
      </c>
      <c r="B191" t="s">
        <v>332</v>
      </c>
      <c r="C191" t="s">
        <v>333</v>
      </c>
      <c r="D191" t="s">
        <v>338</v>
      </c>
      <c r="E191" s="1">
        <v>43678</v>
      </c>
      <c r="F191" s="2">
        <v>78.981519507186846</v>
      </c>
      <c r="G191" s="2">
        <v>84</v>
      </c>
      <c r="H191" s="6">
        <v>6529.39</v>
      </c>
      <c r="I191" s="6">
        <v>4897.0425000000005</v>
      </c>
      <c r="J191" s="6">
        <v>4519.8514403050749</v>
      </c>
      <c r="K191" s="3">
        <v>377.19105969492557</v>
      </c>
    </row>
    <row r="192" spans="1:11" x14ac:dyDescent="0.25">
      <c r="A192" t="s">
        <v>369</v>
      </c>
      <c r="B192" t="s">
        <v>332</v>
      </c>
      <c r="C192" t="s">
        <v>333</v>
      </c>
      <c r="D192" t="s">
        <v>347</v>
      </c>
      <c r="E192" s="1">
        <v>42461</v>
      </c>
      <c r="F192" s="2">
        <v>118.96509240246408</v>
      </c>
      <c r="G192" s="2">
        <v>84</v>
      </c>
      <c r="H192" s="6">
        <v>7255.16</v>
      </c>
      <c r="I192" s="6">
        <v>5441.37</v>
      </c>
      <c r="J192" s="6">
        <v>5351.37</v>
      </c>
      <c r="K192" s="3">
        <v>90</v>
      </c>
    </row>
    <row r="193" spans="1:11" x14ac:dyDescent="0.25">
      <c r="A193" t="s">
        <v>370</v>
      </c>
      <c r="B193" t="s">
        <v>332</v>
      </c>
      <c r="C193" t="s">
        <v>333</v>
      </c>
      <c r="D193" t="s">
        <v>371</v>
      </c>
      <c r="E193" s="1">
        <v>43617</v>
      </c>
      <c r="F193" s="2">
        <v>80.985626283367566</v>
      </c>
      <c r="G193" s="2">
        <v>84</v>
      </c>
      <c r="H193" s="6">
        <v>8816.09</v>
      </c>
      <c r="I193" s="6">
        <v>6612.0675000000001</v>
      </c>
      <c r="J193" s="6">
        <v>6288.020489879731</v>
      </c>
      <c r="K193" s="3">
        <v>324.04701012026908</v>
      </c>
    </row>
    <row r="194" spans="1:11" x14ac:dyDescent="0.25">
      <c r="A194" t="s">
        <v>372</v>
      </c>
      <c r="B194" t="s">
        <v>332</v>
      </c>
      <c r="C194" t="s">
        <v>333</v>
      </c>
      <c r="D194" t="s">
        <v>373</v>
      </c>
      <c r="E194" s="1">
        <v>43525</v>
      </c>
      <c r="F194" s="2">
        <v>84.008213552361397</v>
      </c>
      <c r="G194" s="2">
        <v>84</v>
      </c>
      <c r="H194" s="6">
        <v>5811.08</v>
      </c>
      <c r="I194" s="6">
        <v>4358.3099999999995</v>
      </c>
      <c r="J194" s="6">
        <v>4268.3099999999995</v>
      </c>
      <c r="K194" s="3">
        <v>90</v>
      </c>
    </row>
    <row r="195" spans="1:11" x14ac:dyDescent="0.25">
      <c r="A195" t="s">
        <v>374</v>
      </c>
      <c r="B195" t="s">
        <v>332</v>
      </c>
      <c r="C195" t="s">
        <v>333</v>
      </c>
      <c r="D195" t="s">
        <v>345</v>
      </c>
      <c r="E195" s="1">
        <v>44136</v>
      </c>
      <c r="F195" s="2">
        <v>63.934291581108823</v>
      </c>
      <c r="G195" s="2">
        <v>84</v>
      </c>
      <c r="H195" s="6">
        <v>5530.3</v>
      </c>
      <c r="I195" s="6">
        <v>4147.7250000000004</v>
      </c>
      <c r="J195" s="6">
        <v>3088.4258726899384</v>
      </c>
      <c r="K195" s="3">
        <v>1059.299127310062</v>
      </c>
    </row>
    <row r="196" spans="1:11" x14ac:dyDescent="0.25">
      <c r="A196" t="s">
        <v>375</v>
      </c>
      <c r="B196" t="s">
        <v>332</v>
      </c>
      <c r="C196" t="s">
        <v>333</v>
      </c>
      <c r="D196" t="s">
        <v>345</v>
      </c>
      <c r="E196" s="1">
        <v>44105</v>
      </c>
      <c r="F196" s="2">
        <v>64.952772073921963</v>
      </c>
      <c r="G196" s="2">
        <v>84</v>
      </c>
      <c r="H196" s="6">
        <v>5860</v>
      </c>
      <c r="I196" s="6">
        <v>4395</v>
      </c>
      <c r="J196" s="6">
        <v>3328.8295687885006</v>
      </c>
      <c r="K196" s="3">
        <v>1066.1704312114994</v>
      </c>
    </row>
    <row r="197" spans="1:11" x14ac:dyDescent="0.25">
      <c r="A197" t="s">
        <v>376</v>
      </c>
      <c r="B197" t="s">
        <v>332</v>
      </c>
      <c r="C197" t="s">
        <v>333</v>
      </c>
      <c r="D197" t="s">
        <v>336</v>
      </c>
      <c r="E197" s="1">
        <v>42583</v>
      </c>
      <c r="F197" s="2">
        <v>114.95687885010267</v>
      </c>
      <c r="G197" s="2">
        <v>84</v>
      </c>
      <c r="H197" s="6">
        <v>7160.75</v>
      </c>
      <c r="I197" s="6">
        <v>5370.5625</v>
      </c>
      <c r="J197" s="6">
        <v>5280.5625</v>
      </c>
      <c r="K197" s="3">
        <v>90</v>
      </c>
    </row>
    <row r="198" spans="1:11" x14ac:dyDescent="0.25">
      <c r="A198" t="s">
        <v>377</v>
      </c>
      <c r="B198" t="s">
        <v>332</v>
      </c>
      <c r="C198" t="s">
        <v>333</v>
      </c>
      <c r="D198" t="s">
        <v>353</v>
      </c>
      <c r="E198" s="1">
        <v>45839</v>
      </c>
      <c r="F198" s="2">
        <v>7.9835728952772076</v>
      </c>
      <c r="G198" s="2">
        <v>84</v>
      </c>
      <c r="H198" s="6">
        <v>10042.89</v>
      </c>
      <c r="I198" s="6">
        <v>7532.1674999999996</v>
      </c>
      <c r="J198" s="6">
        <v>707.32246113229667</v>
      </c>
      <c r="K198" s="3">
        <v>6824.8450388677029</v>
      </c>
    </row>
    <row r="199" spans="1:11" x14ac:dyDescent="0.25">
      <c r="A199" t="s">
        <v>378</v>
      </c>
      <c r="B199" t="s">
        <v>332</v>
      </c>
      <c r="C199" t="s">
        <v>333</v>
      </c>
      <c r="D199" t="s">
        <v>334</v>
      </c>
      <c r="E199" s="1">
        <v>45139</v>
      </c>
      <c r="F199" s="2">
        <v>30.98151950718686</v>
      </c>
      <c r="G199" s="2">
        <v>84</v>
      </c>
      <c r="H199" s="6">
        <v>8262.0878000000012</v>
      </c>
      <c r="I199" s="6">
        <v>6196.5658500000009</v>
      </c>
      <c r="J199" s="6">
        <v>2252.2701071868587</v>
      </c>
      <c r="K199" s="3">
        <v>3944.2957428131422</v>
      </c>
    </row>
    <row r="200" spans="1:11" x14ac:dyDescent="0.25">
      <c r="A200" t="s">
        <v>379</v>
      </c>
      <c r="B200" t="s">
        <v>332</v>
      </c>
      <c r="C200" t="s">
        <v>333</v>
      </c>
      <c r="D200" t="s">
        <v>380</v>
      </c>
      <c r="E200" s="1">
        <v>41395</v>
      </c>
      <c r="F200" s="2">
        <v>153.9876796714579</v>
      </c>
      <c r="G200" s="2">
        <v>84</v>
      </c>
      <c r="H200" s="6">
        <v>7051.57</v>
      </c>
      <c r="I200" s="6">
        <v>5288.6774999999998</v>
      </c>
      <c r="J200" s="6">
        <v>5198.6774999999998</v>
      </c>
      <c r="K200" s="3">
        <v>90</v>
      </c>
    </row>
    <row r="201" spans="1:11" x14ac:dyDescent="0.25">
      <c r="A201" t="s">
        <v>381</v>
      </c>
      <c r="B201" t="s">
        <v>332</v>
      </c>
      <c r="C201" t="s">
        <v>333</v>
      </c>
      <c r="D201" t="s">
        <v>345</v>
      </c>
      <c r="E201" s="1">
        <v>43770</v>
      </c>
      <c r="F201" s="2">
        <v>75.958932238193015</v>
      </c>
      <c r="G201" s="2">
        <v>84</v>
      </c>
      <c r="H201" s="6">
        <v>6228.17</v>
      </c>
      <c r="I201" s="6">
        <v>4671.1275000000005</v>
      </c>
      <c r="J201" s="6">
        <v>4142.5899207978882</v>
      </c>
      <c r="K201" s="3">
        <v>528.53757920211228</v>
      </c>
    </row>
    <row r="202" spans="1:11" x14ac:dyDescent="0.25">
      <c r="A202" t="s">
        <v>382</v>
      </c>
      <c r="B202" t="s">
        <v>332</v>
      </c>
      <c r="C202" t="s">
        <v>333</v>
      </c>
      <c r="D202" t="s">
        <v>345</v>
      </c>
      <c r="E202" s="1">
        <v>43831</v>
      </c>
      <c r="F202" s="2">
        <v>73.954825462012323</v>
      </c>
      <c r="G202" s="2">
        <v>84</v>
      </c>
      <c r="H202" s="6">
        <v>5971.71</v>
      </c>
      <c r="I202" s="6">
        <v>4478.7825000000003</v>
      </c>
      <c r="J202" s="6">
        <v>3863.9481402170732</v>
      </c>
      <c r="K202" s="3">
        <v>614.83435978292709</v>
      </c>
    </row>
    <row r="203" spans="1:11" x14ac:dyDescent="0.25">
      <c r="A203" t="s">
        <v>383</v>
      </c>
      <c r="B203" t="s">
        <v>332</v>
      </c>
      <c r="C203" t="s">
        <v>333</v>
      </c>
      <c r="D203" t="s">
        <v>336</v>
      </c>
      <c r="E203" s="1">
        <v>42979</v>
      </c>
      <c r="F203" s="2">
        <v>101.94661190965093</v>
      </c>
      <c r="G203" s="2">
        <v>84</v>
      </c>
      <c r="H203" s="6">
        <v>7099.24</v>
      </c>
      <c r="I203" s="6">
        <v>5324.43</v>
      </c>
      <c r="J203" s="6">
        <v>5234.43</v>
      </c>
      <c r="K203" s="3">
        <v>90</v>
      </c>
    </row>
    <row r="204" spans="1:11" x14ac:dyDescent="0.25">
      <c r="A204" t="s">
        <v>384</v>
      </c>
      <c r="B204" t="s">
        <v>332</v>
      </c>
      <c r="C204" t="s">
        <v>333</v>
      </c>
      <c r="D204" t="s">
        <v>341</v>
      </c>
      <c r="E204" s="1">
        <v>45474</v>
      </c>
      <c r="F204" s="2">
        <v>19.975359342915812</v>
      </c>
      <c r="G204" s="2">
        <v>84</v>
      </c>
      <c r="H204" s="6">
        <v>7030.97</v>
      </c>
      <c r="I204" s="6">
        <v>5273.2275</v>
      </c>
      <c r="J204" s="6">
        <v>1232.5813317688471</v>
      </c>
      <c r="K204" s="3">
        <v>4040.6461682311528</v>
      </c>
    </row>
    <row r="205" spans="1:11" x14ac:dyDescent="0.25">
      <c r="A205" t="s">
        <v>385</v>
      </c>
      <c r="B205" t="s">
        <v>332</v>
      </c>
      <c r="C205" t="s">
        <v>333</v>
      </c>
      <c r="D205" t="s">
        <v>334</v>
      </c>
      <c r="E205" s="1">
        <v>45566</v>
      </c>
      <c r="F205" s="2">
        <v>16.95277207392197</v>
      </c>
      <c r="G205" s="2">
        <v>84</v>
      </c>
      <c r="H205" s="6">
        <v>8262.0878000000012</v>
      </c>
      <c r="I205" s="6">
        <v>6196.5658500000009</v>
      </c>
      <c r="J205" s="6">
        <v>1232.4192739219716</v>
      </c>
      <c r="K205" s="3">
        <v>4964.1465760780293</v>
      </c>
    </row>
    <row r="206" spans="1:11" x14ac:dyDescent="0.25">
      <c r="A206" t="s">
        <v>386</v>
      </c>
      <c r="B206" t="s">
        <v>332</v>
      </c>
      <c r="C206" t="s">
        <v>333</v>
      </c>
      <c r="D206" t="s">
        <v>336</v>
      </c>
      <c r="E206" s="1">
        <v>43282</v>
      </c>
      <c r="F206" s="2">
        <v>91.991786447638603</v>
      </c>
      <c r="G206" s="2">
        <v>84</v>
      </c>
      <c r="H206" s="6">
        <v>7160.75</v>
      </c>
      <c r="I206" s="6">
        <v>5370.5625</v>
      </c>
      <c r="J206" s="6">
        <v>5280.5625</v>
      </c>
      <c r="K206" s="3">
        <v>90</v>
      </c>
    </row>
    <row r="207" spans="1:11" x14ac:dyDescent="0.25">
      <c r="A207" t="s">
        <v>387</v>
      </c>
      <c r="B207" t="s">
        <v>332</v>
      </c>
      <c r="C207" t="s">
        <v>333</v>
      </c>
      <c r="D207" t="s">
        <v>336</v>
      </c>
      <c r="E207" s="1">
        <v>43678</v>
      </c>
      <c r="F207" s="2">
        <v>78.981519507186846</v>
      </c>
      <c r="G207" s="2">
        <v>84</v>
      </c>
      <c r="H207" s="6">
        <v>7160.75</v>
      </c>
      <c r="I207" s="6">
        <v>5370.5625</v>
      </c>
      <c r="J207" s="6">
        <v>4965.0815488413018</v>
      </c>
      <c r="K207" s="3">
        <v>405.48095115869819</v>
      </c>
    </row>
    <row r="208" spans="1:11" x14ac:dyDescent="0.25">
      <c r="A208" t="s">
        <v>388</v>
      </c>
      <c r="B208" t="s">
        <v>332</v>
      </c>
      <c r="C208" t="s">
        <v>333</v>
      </c>
      <c r="D208" t="s">
        <v>341</v>
      </c>
      <c r="E208" s="1">
        <v>45261</v>
      </c>
      <c r="F208" s="2">
        <v>26.973305954825463</v>
      </c>
      <c r="G208" s="2">
        <v>84</v>
      </c>
      <c r="H208" s="6">
        <v>7061</v>
      </c>
      <c r="I208" s="6">
        <v>5295.75</v>
      </c>
      <c r="J208" s="6">
        <v>1671.6224699325317</v>
      </c>
      <c r="K208" s="3">
        <v>3624.1275300674683</v>
      </c>
    </row>
    <row r="209" spans="1:11" x14ac:dyDescent="0.25">
      <c r="A209" t="s">
        <v>389</v>
      </c>
      <c r="B209" t="s">
        <v>332</v>
      </c>
      <c r="C209" t="s">
        <v>333</v>
      </c>
      <c r="D209" t="s">
        <v>390</v>
      </c>
      <c r="E209" s="1">
        <v>44440</v>
      </c>
      <c r="F209" s="2">
        <v>53.946611909650926</v>
      </c>
      <c r="G209" s="2">
        <v>84</v>
      </c>
      <c r="H209" s="6">
        <v>8749.16</v>
      </c>
      <c r="I209" s="6">
        <v>6561.87</v>
      </c>
      <c r="J209" s="6">
        <v>4156.3745145203875</v>
      </c>
      <c r="K209" s="3">
        <v>2405.4954854796124</v>
      </c>
    </row>
    <row r="210" spans="1:11" x14ac:dyDescent="0.25">
      <c r="A210" t="s">
        <v>391</v>
      </c>
      <c r="B210" t="s">
        <v>332</v>
      </c>
      <c r="C210" t="s">
        <v>333</v>
      </c>
      <c r="D210" t="s">
        <v>341</v>
      </c>
      <c r="E210" s="1">
        <v>45839</v>
      </c>
      <c r="F210" s="2">
        <v>7.9835728952772076</v>
      </c>
      <c r="G210" s="2">
        <v>84</v>
      </c>
      <c r="H210" s="6">
        <v>6913.55</v>
      </c>
      <c r="I210" s="6">
        <v>5185.1625000000004</v>
      </c>
      <c r="J210" s="6">
        <v>484.25715752420092</v>
      </c>
      <c r="K210" s="3">
        <v>4700.9053424757994</v>
      </c>
    </row>
    <row r="211" spans="1:11" x14ac:dyDescent="0.25">
      <c r="A211" t="s">
        <v>392</v>
      </c>
      <c r="B211" t="s">
        <v>332</v>
      </c>
      <c r="C211" t="s">
        <v>333</v>
      </c>
      <c r="D211" t="s">
        <v>334</v>
      </c>
      <c r="E211" s="1">
        <v>46204</v>
      </c>
      <c r="F211" s="2">
        <v>-4.0082135523613962</v>
      </c>
      <c r="G211" s="2">
        <v>84</v>
      </c>
      <c r="H211" s="6">
        <v>8262.0877999998211</v>
      </c>
      <c r="I211" s="6">
        <v>6196.5658499998663</v>
      </c>
      <c r="J211" s="6">
        <v>-291.38595236139008</v>
      </c>
      <c r="K211" s="3">
        <v>6487.9518023612563</v>
      </c>
    </row>
    <row r="212" spans="1:11" x14ac:dyDescent="0.25">
      <c r="A212" t="s">
        <v>393</v>
      </c>
      <c r="B212" t="s">
        <v>332</v>
      </c>
      <c r="C212" t="s">
        <v>333</v>
      </c>
      <c r="D212" t="s">
        <v>366</v>
      </c>
      <c r="E212" s="1">
        <v>44835</v>
      </c>
      <c r="F212" s="2">
        <v>40.969199178644764</v>
      </c>
      <c r="G212" s="2">
        <v>84</v>
      </c>
      <c r="H212" s="6">
        <v>7807.44</v>
      </c>
      <c r="I212" s="6">
        <v>5855.58</v>
      </c>
      <c r="J212" s="6">
        <v>2812.0380404810794</v>
      </c>
      <c r="K212" s="3">
        <v>3043.5419595189205</v>
      </c>
    </row>
    <row r="213" spans="1:11" x14ac:dyDescent="0.25">
      <c r="A213" t="s">
        <v>394</v>
      </c>
      <c r="B213" t="s">
        <v>332</v>
      </c>
      <c r="C213" t="s">
        <v>333</v>
      </c>
      <c r="D213" t="s">
        <v>334</v>
      </c>
      <c r="E213" s="1">
        <v>45323</v>
      </c>
      <c r="F213" s="2">
        <v>24.936344969199176</v>
      </c>
      <c r="G213" s="2">
        <v>84</v>
      </c>
      <c r="H213" s="6">
        <v>8262.0878000000012</v>
      </c>
      <c r="I213" s="6">
        <v>6196.5658500000009</v>
      </c>
      <c r="J213" s="6">
        <v>1812.8027691991783</v>
      </c>
      <c r="K213" s="3">
        <v>4383.7630808008225</v>
      </c>
    </row>
    <row r="214" spans="1:11" x14ac:dyDescent="0.25">
      <c r="A214" t="s">
        <v>395</v>
      </c>
      <c r="B214" t="s">
        <v>332</v>
      </c>
      <c r="C214" t="s">
        <v>333</v>
      </c>
      <c r="D214" t="s">
        <v>336</v>
      </c>
      <c r="E214" s="1">
        <v>43800</v>
      </c>
      <c r="F214" s="2">
        <v>74.973305954825463</v>
      </c>
      <c r="G214" s="2">
        <v>84</v>
      </c>
      <c r="H214" s="6">
        <v>8518.0400000000009</v>
      </c>
      <c r="I214" s="6">
        <v>6388.5300000000007</v>
      </c>
      <c r="J214" s="6">
        <v>5621.6859137577003</v>
      </c>
      <c r="K214" s="3">
        <v>766.84408624230036</v>
      </c>
    </row>
    <row r="215" spans="1:11" x14ac:dyDescent="0.25">
      <c r="A215" t="s">
        <v>396</v>
      </c>
      <c r="B215" t="s">
        <v>397</v>
      </c>
      <c r="C215" s="7" t="s">
        <v>398</v>
      </c>
      <c r="D215" t="s">
        <v>390</v>
      </c>
      <c r="E215" s="1">
        <v>45323</v>
      </c>
      <c r="F215" s="2">
        <v>24.936344969199176</v>
      </c>
      <c r="G215" s="2">
        <v>84</v>
      </c>
      <c r="H215" s="6">
        <v>9434.8799999999992</v>
      </c>
      <c r="I215" s="6">
        <v>7076.16</v>
      </c>
      <c r="J215" s="6">
        <v>2073.9201877383393</v>
      </c>
      <c r="K215" s="3">
        <v>5002.2398122616605</v>
      </c>
    </row>
    <row r="216" spans="1:11" x14ac:dyDescent="0.25">
      <c r="A216" t="s">
        <v>399</v>
      </c>
      <c r="B216" t="s">
        <v>397</v>
      </c>
      <c r="C216" s="7" t="s">
        <v>398</v>
      </c>
      <c r="D216" t="s">
        <v>400</v>
      </c>
      <c r="E216" s="1">
        <v>45047</v>
      </c>
      <c r="F216" s="2">
        <v>34.004106776180699</v>
      </c>
      <c r="G216" s="2">
        <v>84</v>
      </c>
      <c r="H216" s="6">
        <v>8692.9399999999987</v>
      </c>
      <c r="I216" s="6">
        <v>6519.704999999999</v>
      </c>
      <c r="J216" s="6">
        <v>2602.8139923731296</v>
      </c>
      <c r="K216" s="3">
        <v>3916.8910076268694</v>
      </c>
    </row>
    <row r="217" spans="1:11" x14ac:dyDescent="0.25">
      <c r="A217" t="s">
        <v>401</v>
      </c>
      <c r="B217" t="s">
        <v>397</v>
      </c>
      <c r="C217" s="7" t="s">
        <v>398</v>
      </c>
      <c r="D217" t="s">
        <v>390</v>
      </c>
      <c r="E217" s="1">
        <v>45627</v>
      </c>
      <c r="F217" s="2">
        <v>14.948665297741275</v>
      </c>
      <c r="G217" s="2">
        <v>84</v>
      </c>
      <c r="H217" s="6">
        <v>9058.01</v>
      </c>
      <c r="I217" s="6">
        <v>6793.5074999999997</v>
      </c>
      <c r="J217" s="6">
        <v>1192.9582135523615</v>
      </c>
      <c r="K217" s="3">
        <v>5600.5492864476382</v>
      </c>
    </row>
    <row r="218" spans="1:11" x14ac:dyDescent="0.25">
      <c r="A218" t="s">
        <v>402</v>
      </c>
      <c r="B218" t="s">
        <v>397</v>
      </c>
      <c r="C218" s="7" t="s">
        <v>398</v>
      </c>
      <c r="D218" t="s">
        <v>403</v>
      </c>
      <c r="E218" s="1">
        <v>42370</v>
      </c>
      <c r="F218" s="2">
        <v>121.95482546201232</v>
      </c>
      <c r="G218" s="2">
        <v>84</v>
      </c>
      <c r="H218" s="6">
        <v>12002.65</v>
      </c>
      <c r="I218" s="6">
        <v>9001.9874999999993</v>
      </c>
      <c r="J218" s="6">
        <v>8911.9874999999993</v>
      </c>
      <c r="K218" s="3">
        <v>90</v>
      </c>
    </row>
    <row r="219" spans="1:11" x14ac:dyDescent="0.25">
      <c r="A219" t="s">
        <v>404</v>
      </c>
      <c r="B219" t="s">
        <v>397</v>
      </c>
      <c r="C219" s="7" t="s">
        <v>398</v>
      </c>
      <c r="D219" t="s">
        <v>403</v>
      </c>
      <c r="E219" s="1">
        <v>41395</v>
      </c>
      <c r="F219" s="2">
        <v>153.9876796714579</v>
      </c>
      <c r="G219" s="2">
        <v>84</v>
      </c>
      <c r="H219" s="6">
        <v>8592</v>
      </c>
      <c r="I219" s="6">
        <v>6444</v>
      </c>
      <c r="J219" s="6">
        <v>6354</v>
      </c>
      <c r="K219" s="3">
        <v>90</v>
      </c>
    </row>
    <row r="220" spans="1:11" x14ac:dyDescent="0.25">
      <c r="A220" t="s">
        <v>405</v>
      </c>
      <c r="B220" t="s">
        <v>397</v>
      </c>
      <c r="C220" s="7" t="s">
        <v>398</v>
      </c>
      <c r="D220" t="s">
        <v>403</v>
      </c>
      <c r="E220" s="1">
        <v>43678</v>
      </c>
      <c r="F220" s="2">
        <v>78.981519507186846</v>
      </c>
      <c r="G220" s="2">
        <v>84</v>
      </c>
      <c r="H220" s="6">
        <v>12986.66</v>
      </c>
      <c r="I220" s="6">
        <v>9739.994999999999</v>
      </c>
      <c r="J220" s="6">
        <v>9073.4674801994697</v>
      </c>
      <c r="K220" s="3">
        <v>666.52751980052926</v>
      </c>
    </row>
    <row r="221" spans="1:11" x14ac:dyDescent="0.25">
      <c r="A221" t="s">
        <v>406</v>
      </c>
      <c r="B221" t="s">
        <v>397</v>
      </c>
      <c r="C221" s="7" t="s">
        <v>398</v>
      </c>
      <c r="D221" t="s">
        <v>403</v>
      </c>
      <c r="E221" s="1">
        <v>41395</v>
      </c>
      <c r="F221" s="2">
        <v>153.9876796714579</v>
      </c>
      <c r="G221" s="2">
        <v>84</v>
      </c>
      <c r="H221" s="6">
        <v>8610.24</v>
      </c>
      <c r="I221" s="6">
        <v>6457.68</v>
      </c>
      <c r="J221" s="6">
        <v>6367.68</v>
      </c>
      <c r="K221" s="3">
        <v>90</v>
      </c>
    </row>
    <row r="222" spans="1:11" x14ac:dyDescent="0.25">
      <c r="A222" t="s">
        <v>407</v>
      </c>
      <c r="B222" t="s">
        <v>397</v>
      </c>
      <c r="C222" s="7" t="s">
        <v>398</v>
      </c>
      <c r="D222" t="s">
        <v>403</v>
      </c>
      <c r="E222" s="1">
        <v>41395</v>
      </c>
      <c r="F222" s="2">
        <v>153.9876796714579</v>
      </c>
      <c r="G222" s="2">
        <v>84</v>
      </c>
      <c r="H222" s="6">
        <v>9103.8799999999992</v>
      </c>
      <c r="I222" s="6">
        <v>6827.91</v>
      </c>
      <c r="J222" s="6">
        <v>6737.91</v>
      </c>
      <c r="K222" s="3">
        <v>90</v>
      </c>
    </row>
    <row r="223" spans="1:11" x14ac:dyDescent="0.25">
      <c r="A223" t="s">
        <v>408</v>
      </c>
      <c r="B223" t="s">
        <v>397</v>
      </c>
      <c r="C223" s="7" t="s">
        <v>398</v>
      </c>
      <c r="D223" t="s">
        <v>390</v>
      </c>
      <c r="E223" s="1">
        <v>44774</v>
      </c>
      <c r="F223" s="2">
        <v>42.973305954825463</v>
      </c>
      <c r="G223" s="2">
        <v>84</v>
      </c>
      <c r="H223" s="6">
        <v>9968.9</v>
      </c>
      <c r="I223" s="6">
        <v>7476.6749999999993</v>
      </c>
      <c r="J223" s="6">
        <v>3778.9267233792893</v>
      </c>
      <c r="K223" s="3">
        <v>3697.7482766207099</v>
      </c>
    </row>
    <row r="224" spans="1:11" x14ac:dyDescent="0.25">
      <c r="A224" t="s">
        <v>409</v>
      </c>
      <c r="B224" t="s">
        <v>397</v>
      </c>
      <c r="C224" s="7" t="s">
        <v>398</v>
      </c>
      <c r="D224" t="s">
        <v>390</v>
      </c>
      <c r="E224" s="1">
        <v>45839</v>
      </c>
      <c r="F224" s="2">
        <v>7.9835728952772076</v>
      </c>
      <c r="G224" s="2">
        <v>84</v>
      </c>
      <c r="H224" s="6">
        <v>11037.67</v>
      </c>
      <c r="I224" s="6">
        <v>8278.2525000000005</v>
      </c>
      <c r="J224" s="6">
        <v>778.23227046054581</v>
      </c>
      <c r="K224" s="3">
        <v>7500.0202295394547</v>
      </c>
    </row>
    <row r="225" spans="1:11" x14ac:dyDescent="0.25">
      <c r="A225" t="s">
        <v>410</v>
      </c>
      <c r="B225" t="s">
        <v>397</v>
      </c>
      <c r="C225" s="7" t="s">
        <v>398</v>
      </c>
      <c r="D225" t="s">
        <v>411</v>
      </c>
      <c r="E225" s="1">
        <v>43739</v>
      </c>
      <c r="F225" s="2">
        <v>76.977412731006154</v>
      </c>
      <c r="G225" s="2">
        <v>84</v>
      </c>
      <c r="H225" s="6">
        <v>8442.07</v>
      </c>
      <c r="I225" s="6">
        <v>6331.5524999999998</v>
      </c>
      <c r="J225" s="6">
        <v>5719.7447961278967</v>
      </c>
      <c r="K225" s="3">
        <v>611.80770387210305</v>
      </c>
    </row>
    <row r="226" spans="1:11" x14ac:dyDescent="0.25">
      <c r="A226" t="s">
        <v>412</v>
      </c>
      <c r="B226" t="s">
        <v>397</v>
      </c>
      <c r="C226" s="7" t="s">
        <v>398</v>
      </c>
      <c r="D226" t="s">
        <v>403</v>
      </c>
      <c r="E226" s="1">
        <v>42339</v>
      </c>
      <c r="F226" s="2">
        <v>122.97330595482546</v>
      </c>
      <c r="G226" s="2">
        <v>84</v>
      </c>
      <c r="H226" s="6">
        <v>13548</v>
      </c>
      <c r="I226" s="6">
        <v>10161</v>
      </c>
      <c r="J226" s="6">
        <v>10071</v>
      </c>
      <c r="K226" s="3">
        <v>90</v>
      </c>
    </row>
    <row r="227" spans="1:11" x14ac:dyDescent="0.25">
      <c r="A227" t="s">
        <v>413</v>
      </c>
      <c r="B227" t="s">
        <v>397</v>
      </c>
      <c r="C227" s="7" t="s">
        <v>398</v>
      </c>
      <c r="D227" t="s">
        <v>390</v>
      </c>
      <c r="E227" s="1">
        <v>45839</v>
      </c>
      <c r="F227" s="2">
        <v>7.9835728952772076</v>
      </c>
      <c r="G227" s="2">
        <v>84</v>
      </c>
      <c r="H227" s="6">
        <v>11037.67</v>
      </c>
      <c r="I227" s="6">
        <v>8278.2525000000005</v>
      </c>
      <c r="J227" s="6">
        <v>778.23227046054581</v>
      </c>
      <c r="K227" s="3">
        <v>7500.0202295394547</v>
      </c>
    </row>
    <row r="228" spans="1:11" x14ac:dyDescent="0.25">
      <c r="A228" t="s">
        <v>414</v>
      </c>
      <c r="B228" t="s">
        <v>397</v>
      </c>
      <c r="C228" s="7" t="s">
        <v>398</v>
      </c>
      <c r="D228" t="s">
        <v>390</v>
      </c>
      <c r="E228" s="1">
        <v>45566</v>
      </c>
      <c r="F228" s="2">
        <v>16.95277207392197</v>
      </c>
      <c r="G228" s="2">
        <v>84</v>
      </c>
      <c r="H228" s="6">
        <v>9272.39</v>
      </c>
      <c r="I228" s="6">
        <v>6954.2924999999996</v>
      </c>
      <c r="J228" s="6">
        <v>1385.34269287181</v>
      </c>
      <c r="K228" s="3">
        <v>5568.9498071281896</v>
      </c>
    </row>
    <row r="229" spans="1:11" x14ac:dyDescent="0.25">
      <c r="A229" t="s">
        <v>415</v>
      </c>
      <c r="B229" t="s">
        <v>397</v>
      </c>
      <c r="C229" s="7" t="s">
        <v>398</v>
      </c>
      <c r="D229" t="s">
        <v>403</v>
      </c>
      <c r="E229" s="1">
        <v>43678</v>
      </c>
      <c r="F229" s="2">
        <v>78.981519507186846</v>
      </c>
      <c r="G229" s="2">
        <v>84</v>
      </c>
      <c r="H229" s="6">
        <v>9224.5</v>
      </c>
      <c r="I229" s="6">
        <v>6918.375</v>
      </c>
      <c r="J229" s="6">
        <v>6420.4218245819875</v>
      </c>
      <c r="K229" s="3">
        <v>497.95317541801251</v>
      </c>
    </row>
    <row r="230" spans="1:11" x14ac:dyDescent="0.25">
      <c r="A230" t="s">
        <v>416</v>
      </c>
      <c r="B230" t="s">
        <v>397</v>
      </c>
      <c r="C230" s="7" t="s">
        <v>398</v>
      </c>
      <c r="D230" t="s">
        <v>417</v>
      </c>
      <c r="E230" s="1">
        <v>41852</v>
      </c>
      <c r="F230" s="2">
        <v>138.97330595482546</v>
      </c>
      <c r="G230" s="2">
        <v>84</v>
      </c>
      <c r="H230" s="6">
        <v>8216.5</v>
      </c>
      <c r="I230" s="6">
        <v>6162.375</v>
      </c>
      <c r="J230" s="6">
        <v>6072.375</v>
      </c>
      <c r="K230" s="3">
        <v>90</v>
      </c>
    </row>
    <row r="231" spans="1:11" x14ac:dyDescent="0.25">
      <c r="A231" t="s">
        <v>418</v>
      </c>
      <c r="B231" t="s">
        <v>397</v>
      </c>
      <c r="C231" s="7" t="s">
        <v>398</v>
      </c>
      <c r="D231" t="s">
        <v>390</v>
      </c>
      <c r="E231" s="1">
        <v>44958</v>
      </c>
      <c r="F231" s="2">
        <v>36.928131416837786</v>
      </c>
      <c r="G231" s="2">
        <v>84</v>
      </c>
      <c r="H231" s="6">
        <v>9674.9699999999993</v>
      </c>
      <c r="I231" s="6">
        <v>7256.2274999999991</v>
      </c>
      <c r="J231" s="6">
        <v>3150.4213200352006</v>
      </c>
      <c r="K231" s="3">
        <v>4105.8061799647985</v>
      </c>
    </row>
    <row r="232" spans="1:11" x14ac:dyDescent="0.25">
      <c r="A232" t="s">
        <v>419</v>
      </c>
      <c r="B232" t="s">
        <v>420</v>
      </c>
      <c r="C232" t="s">
        <v>182</v>
      </c>
      <c r="D232" t="s">
        <v>421</v>
      </c>
      <c r="E232" s="1">
        <v>46204</v>
      </c>
      <c r="F232" s="2">
        <v>-4.0082135523613962</v>
      </c>
      <c r="G232" s="2">
        <v>84</v>
      </c>
      <c r="H232" s="6">
        <v>6162.58</v>
      </c>
      <c r="I232" s="6">
        <v>4621.9349999999995</v>
      </c>
      <c r="J232" s="6">
        <v>-216.24956292167826</v>
      </c>
      <c r="K232" s="3">
        <v>4838.1845629216778</v>
      </c>
    </row>
    <row r="233" spans="1:11" x14ac:dyDescent="0.25">
      <c r="A233" t="s">
        <v>422</v>
      </c>
      <c r="B233" t="s">
        <v>420</v>
      </c>
      <c r="C233" t="s">
        <v>423</v>
      </c>
      <c r="D233" t="s">
        <v>424</v>
      </c>
      <c r="E233" s="1">
        <v>45839</v>
      </c>
      <c r="F233" s="2">
        <v>7.9835728952772076</v>
      </c>
      <c r="G233" s="2">
        <v>84</v>
      </c>
      <c r="H233" s="6">
        <v>18419.586363636365</v>
      </c>
      <c r="I233" s="6">
        <v>13814.689772727274</v>
      </c>
      <c r="J233" s="6">
        <v>1304.429300781354</v>
      </c>
      <c r="K233" s="3">
        <v>12510.26047194592</v>
      </c>
    </row>
    <row r="234" spans="1:11" x14ac:dyDescent="0.25">
      <c r="A234" t="s">
        <v>425</v>
      </c>
      <c r="B234" t="s">
        <v>420</v>
      </c>
      <c r="C234" t="s">
        <v>426</v>
      </c>
      <c r="D234" t="s">
        <v>427</v>
      </c>
      <c r="E234" s="1">
        <v>45017</v>
      </c>
      <c r="F234" s="2">
        <v>34.989733059548257</v>
      </c>
      <c r="G234" s="2">
        <v>60</v>
      </c>
      <c r="H234" s="6">
        <v>15231.16</v>
      </c>
      <c r="I234" s="6">
        <v>11423.369999999999</v>
      </c>
      <c r="J234" s="6">
        <v>6609.1931827515391</v>
      </c>
      <c r="K234" s="3">
        <v>4814.1768172484599</v>
      </c>
    </row>
    <row r="235" spans="1:11" x14ac:dyDescent="0.25">
      <c r="A235" t="s">
        <v>428</v>
      </c>
      <c r="B235" t="s">
        <v>420</v>
      </c>
      <c r="C235" t="s">
        <v>429</v>
      </c>
      <c r="D235" t="s">
        <v>430</v>
      </c>
      <c r="E235" s="1">
        <v>43497</v>
      </c>
      <c r="F235" s="2">
        <v>84.928131416837772</v>
      </c>
      <c r="G235" s="2">
        <v>84</v>
      </c>
      <c r="H235" s="6">
        <v>4674.34</v>
      </c>
      <c r="I235" s="6">
        <v>3505.7550000000001</v>
      </c>
      <c r="J235" s="6">
        <v>3415.7550000000001</v>
      </c>
      <c r="K235" s="3">
        <v>90</v>
      </c>
    </row>
    <row r="236" spans="1:11" x14ac:dyDescent="0.25">
      <c r="A236" t="s">
        <v>431</v>
      </c>
      <c r="B236" t="s">
        <v>420</v>
      </c>
      <c r="C236" t="s">
        <v>429</v>
      </c>
      <c r="D236" t="s">
        <v>432</v>
      </c>
      <c r="E236" s="1">
        <v>43405</v>
      </c>
      <c r="F236" s="2">
        <v>87.950718685831617</v>
      </c>
      <c r="G236" s="2">
        <v>84</v>
      </c>
      <c r="H236" s="6">
        <v>4246.57</v>
      </c>
      <c r="I236" s="6">
        <v>3184.9274999999998</v>
      </c>
      <c r="J236" s="6">
        <v>3094.9274999999998</v>
      </c>
      <c r="K236" s="3">
        <v>90</v>
      </c>
    </row>
    <row r="237" spans="1:11" x14ac:dyDescent="0.25">
      <c r="A237" t="s">
        <v>433</v>
      </c>
      <c r="B237" t="s">
        <v>434</v>
      </c>
      <c r="C237" s="7" t="s">
        <v>435</v>
      </c>
      <c r="D237" t="s">
        <v>436</v>
      </c>
      <c r="E237" s="1">
        <v>43800</v>
      </c>
      <c r="F237" s="2">
        <v>74.973305954825463</v>
      </c>
      <c r="G237" s="2">
        <v>84</v>
      </c>
      <c r="H237" s="6">
        <v>2466.85</v>
      </c>
      <c r="I237" s="6">
        <v>1850.1374999999998</v>
      </c>
      <c r="J237" s="6">
        <v>1570.9919917864474</v>
      </c>
      <c r="K237" s="3">
        <v>279.14550821355238</v>
      </c>
    </row>
    <row r="238" spans="1:11" x14ac:dyDescent="0.25">
      <c r="A238" t="s">
        <v>437</v>
      </c>
      <c r="B238" t="s">
        <v>434</v>
      </c>
      <c r="C238" s="7" t="s">
        <v>438</v>
      </c>
      <c r="D238" t="s">
        <v>439</v>
      </c>
      <c r="E238" s="1">
        <v>42675</v>
      </c>
      <c r="F238" s="2">
        <v>111.93429158110884</v>
      </c>
      <c r="G238" s="2">
        <v>84</v>
      </c>
      <c r="H238" s="6">
        <v>2006.44</v>
      </c>
      <c r="I238" s="6">
        <v>1504.83</v>
      </c>
      <c r="J238" s="6">
        <v>1414.83</v>
      </c>
      <c r="K238" s="3">
        <v>90</v>
      </c>
    </row>
    <row r="239" spans="1:11" x14ac:dyDescent="0.25">
      <c r="A239" t="s">
        <v>440</v>
      </c>
      <c r="B239" t="s">
        <v>434</v>
      </c>
      <c r="C239" s="7" t="s">
        <v>438</v>
      </c>
      <c r="D239" t="s">
        <v>441</v>
      </c>
      <c r="E239" s="1">
        <v>42979</v>
      </c>
      <c r="F239" s="2">
        <v>101.94661190965093</v>
      </c>
      <c r="G239" s="2">
        <v>84</v>
      </c>
      <c r="H239" s="6">
        <v>2054.85</v>
      </c>
      <c r="I239" s="6">
        <v>1541.1374999999998</v>
      </c>
      <c r="J239" s="6">
        <v>1451.1374999999998</v>
      </c>
      <c r="K239" s="3">
        <v>90</v>
      </c>
    </row>
    <row r="240" spans="1:11" x14ac:dyDescent="0.25">
      <c r="A240" t="s">
        <v>442</v>
      </c>
      <c r="B240" t="s">
        <v>434</v>
      </c>
      <c r="C240" s="7" t="s">
        <v>435</v>
      </c>
      <c r="D240" t="s">
        <v>436</v>
      </c>
      <c r="E240" s="1">
        <v>41395</v>
      </c>
      <c r="F240" s="2">
        <v>153.9876796714579</v>
      </c>
      <c r="G240" s="2">
        <v>84</v>
      </c>
      <c r="H240" s="6">
        <v>3473</v>
      </c>
      <c r="I240" s="6">
        <v>2604.75</v>
      </c>
      <c r="J240" s="6">
        <v>2514.75</v>
      </c>
      <c r="K240" s="3">
        <v>90</v>
      </c>
    </row>
    <row r="241" spans="1:11" x14ac:dyDescent="0.25">
      <c r="A241" t="s">
        <v>443</v>
      </c>
      <c r="B241" t="s">
        <v>434</v>
      </c>
      <c r="C241" s="7" t="s">
        <v>438</v>
      </c>
      <c r="D241" t="s">
        <v>439</v>
      </c>
      <c r="E241" s="1">
        <v>41395</v>
      </c>
      <c r="F241" s="2">
        <v>153.9876796714579</v>
      </c>
      <c r="G241" s="2">
        <v>84</v>
      </c>
      <c r="H241" s="6">
        <v>2006.44</v>
      </c>
      <c r="I241" s="6">
        <v>1504.83</v>
      </c>
      <c r="J241" s="6">
        <v>1414.83</v>
      </c>
      <c r="K241" s="3">
        <v>90</v>
      </c>
    </row>
    <row r="242" spans="1:11" x14ac:dyDescent="0.25">
      <c r="A242" t="s">
        <v>444</v>
      </c>
      <c r="B242" t="s">
        <v>434</v>
      </c>
      <c r="C242" s="7" t="s">
        <v>438</v>
      </c>
      <c r="D242" t="s">
        <v>441</v>
      </c>
      <c r="E242" s="1">
        <v>44197</v>
      </c>
      <c r="F242" s="2">
        <v>61.930184804928132</v>
      </c>
      <c r="G242" s="2">
        <v>84</v>
      </c>
      <c r="H242" s="6">
        <v>2054.85</v>
      </c>
      <c r="I242" s="6">
        <v>1541.1374999999998</v>
      </c>
      <c r="J242" s="6">
        <v>1069.8715899090641</v>
      </c>
      <c r="K242" s="3">
        <v>471.26591009093568</v>
      </c>
    </row>
    <row r="243" spans="1:11" x14ac:dyDescent="0.25">
      <c r="A243" t="s">
        <v>445</v>
      </c>
      <c r="B243" t="s">
        <v>434</v>
      </c>
      <c r="C243" s="7" t="s">
        <v>438</v>
      </c>
      <c r="D243" t="s">
        <v>446</v>
      </c>
      <c r="E243" s="1">
        <v>42125</v>
      </c>
      <c r="F243" s="2">
        <v>130.00410677618069</v>
      </c>
      <c r="G243" s="2">
        <v>84</v>
      </c>
      <c r="H243" s="6">
        <v>1951.85</v>
      </c>
      <c r="I243" s="6">
        <v>1463.8874999999998</v>
      </c>
      <c r="J243" s="6">
        <v>1373.8874999999998</v>
      </c>
      <c r="K243" s="3">
        <v>90</v>
      </c>
    </row>
    <row r="244" spans="1:11" x14ac:dyDescent="0.25">
      <c r="A244" t="s">
        <v>447</v>
      </c>
      <c r="B244" t="s">
        <v>448</v>
      </c>
      <c r="C244" t="s">
        <v>449</v>
      </c>
      <c r="D244" t="s">
        <v>450</v>
      </c>
      <c r="E244" s="1">
        <v>45839</v>
      </c>
      <c r="F244" s="2">
        <v>7.9835728952772076</v>
      </c>
      <c r="G244" s="2">
        <v>84</v>
      </c>
      <c r="H244" s="6">
        <v>5762.85</v>
      </c>
      <c r="I244" s="6">
        <v>4322.1375000000007</v>
      </c>
      <c r="J244" s="6">
        <v>402.23307421531263</v>
      </c>
      <c r="K244" s="3">
        <v>3919.9044257846881</v>
      </c>
    </row>
    <row r="245" spans="1:11" x14ac:dyDescent="0.25">
      <c r="A245" t="s">
        <v>451</v>
      </c>
      <c r="B245" t="s">
        <v>448</v>
      </c>
      <c r="C245" t="s">
        <v>449</v>
      </c>
      <c r="D245" t="s">
        <v>452</v>
      </c>
      <c r="E245" s="1">
        <v>43709</v>
      </c>
      <c r="F245" s="2">
        <v>77.96303901437372</v>
      </c>
      <c r="G245" s="2">
        <v>84</v>
      </c>
      <c r="H245" s="6">
        <v>4166.3500000000004</v>
      </c>
      <c r="I245" s="6">
        <v>3124.7625000000003</v>
      </c>
      <c r="J245" s="6">
        <v>2816.6584188911711</v>
      </c>
      <c r="K245" s="3">
        <v>308.10408110882918</v>
      </c>
    </row>
    <row r="246" spans="1:11" x14ac:dyDescent="0.25">
      <c r="A246" t="s">
        <v>453</v>
      </c>
      <c r="B246" t="s">
        <v>448</v>
      </c>
      <c r="C246" t="s">
        <v>454</v>
      </c>
      <c r="D246" t="s">
        <v>455</v>
      </c>
      <c r="E246" s="1">
        <v>45139</v>
      </c>
      <c r="F246" s="2">
        <v>30.98151950718686</v>
      </c>
      <c r="G246" s="2">
        <v>84</v>
      </c>
      <c r="H246" s="6">
        <v>4264.2</v>
      </c>
      <c r="I246" s="6">
        <v>3198.1499999999996</v>
      </c>
      <c r="J246" s="6">
        <v>1146.3715459078908</v>
      </c>
      <c r="K246" s="3">
        <v>2051.7784540921089</v>
      </c>
    </row>
    <row r="247" spans="1:11" x14ac:dyDescent="0.25">
      <c r="A247" t="s">
        <v>456</v>
      </c>
      <c r="B247" t="s">
        <v>448</v>
      </c>
      <c r="C247" t="s">
        <v>454</v>
      </c>
      <c r="D247" t="s">
        <v>457</v>
      </c>
      <c r="E247" s="1">
        <v>45597</v>
      </c>
      <c r="F247" s="2">
        <v>15.93429158110883</v>
      </c>
      <c r="G247" s="2">
        <v>84</v>
      </c>
      <c r="H247" s="6">
        <v>4367.2</v>
      </c>
      <c r="I247" s="6">
        <v>3275.3999999999996</v>
      </c>
      <c r="J247" s="6">
        <v>604.25110002933388</v>
      </c>
      <c r="K247" s="3">
        <v>2671.1488999706658</v>
      </c>
    </row>
    <row r="248" spans="1:11" x14ac:dyDescent="0.25">
      <c r="A248" t="s">
        <v>458</v>
      </c>
      <c r="B248" t="s">
        <v>448</v>
      </c>
      <c r="C248" t="s">
        <v>449</v>
      </c>
      <c r="D248" t="s">
        <v>459</v>
      </c>
      <c r="E248" s="1">
        <v>44805</v>
      </c>
      <c r="F248" s="2">
        <v>41.954825462012323</v>
      </c>
      <c r="G248" s="2">
        <v>84</v>
      </c>
      <c r="H248" s="6">
        <v>5969.78</v>
      </c>
      <c r="I248" s="6">
        <v>4477.335</v>
      </c>
      <c r="J248" s="6">
        <v>2191.3080258140221</v>
      </c>
      <c r="K248" s="3">
        <v>2286.0269741859779</v>
      </c>
    </row>
    <row r="249" spans="1:11" x14ac:dyDescent="0.25">
      <c r="A249" t="s">
        <v>460</v>
      </c>
      <c r="B249" t="s">
        <v>448</v>
      </c>
      <c r="C249" t="s">
        <v>454</v>
      </c>
      <c r="D249" t="s">
        <v>461</v>
      </c>
      <c r="E249" s="1">
        <v>44197</v>
      </c>
      <c r="F249" s="2">
        <v>61.930184804928132</v>
      </c>
      <c r="G249" s="2">
        <v>84</v>
      </c>
      <c r="H249" s="6">
        <v>2442</v>
      </c>
      <c r="I249" s="6">
        <v>1831.5</v>
      </c>
      <c r="J249" s="6">
        <v>1283.9454385450279</v>
      </c>
      <c r="K249" s="3">
        <v>547.55456145497214</v>
      </c>
    </row>
    <row r="250" spans="1:11" x14ac:dyDescent="0.25">
      <c r="A250" t="s">
        <v>462</v>
      </c>
      <c r="B250" t="s">
        <v>448</v>
      </c>
      <c r="C250" t="s">
        <v>449</v>
      </c>
      <c r="D250" t="s">
        <v>436</v>
      </c>
      <c r="E250" s="1">
        <v>43678</v>
      </c>
      <c r="F250" s="2">
        <v>78.981519507186846</v>
      </c>
      <c r="G250" s="2">
        <v>84</v>
      </c>
      <c r="H250" s="6">
        <v>2466.85</v>
      </c>
      <c r="I250" s="6">
        <v>1850.1374999999998</v>
      </c>
      <c r="J250" s="6">
        <v>1654.9801701378699</v>
      </c>
      <c r="K250" s="3">
        <v>195.15732986212993</v>
      </c>
    </row>
    <row r="251" spans="1:11" x14ac:dyDescent="0.25">
      <c r="A251" t="s">
        <v>463</v>
      </c>
      <c r="B251" t="s">
        <v>448</v>
      </c>
      <c r="C251" t="s">
        <v>449</v>
      </c>
      <c r="D251" t="s">
        <v>464</v>
      </c>
      <c r="E251" s="1">
        <v>43800</v>
      </c>
      <c r="F251" s="2">
        <v>74.973305954825463</v>
      </c>
      <c r="G251" s="2">
        <v>84</v>
      </c>
      <c r="H251" s="6">
        <v>4933.7</v>
      </c>
      <c r="I251" s="6">
        <v>3700.2749999999996</v>
      </c>
      <c r="J251" s="6">
        <v>3222.3125256673507</v>
      </c>
      <c r="K251" s="3">
        <v>477.96247433264898</v>
      </c>
    </row>
    <row r="252" spans="1:11" x14ac:dyDescent="0.25">
      <c r="A252" t="s">
        <v>465</v>
      </c>
      <c r="B252" t="s">
        <v>448</v>
      </c>
      <c r="C252" t="s">
        <v>449</v>
      </c>
      <c r="D252" t="s">
        <v>430</v>
      </c>
      <c r="E252" s="1">
        <v>43862</v>
      </c>
      <c r="F252" s="2">
        <v>72.936344969199183</v>
      </c>
      <c r="G252" s="2">
        <v>84</v>
      </c>
      <c r="H252" s="6">
        <v>4872</v>
      </c>
      <c r="I252" s="6">
        <v>3654</v>
      </c>
      <c r="J252" s="6">
        <v>3094.5849222645938</v>
      </c>
      <c r="K252" s="3">
        <v>559.41507773540616</v>
      </c>
    </row>
    <row r="253" spans="1:11" x14ac:dyDescent="0.25">
      <c r="A253" t="s">
        <v>466</v>
      </c>
      <c r="B253" t="s">
        <v>448</v>
      </c>
      <c r="C253" t="s">
        <v>449</v>
      </c>
      <c r="D253" t="s">
        <v>467</v>
      </c>
      <c r="E253" s="1">
        <v>45505</v>
      </c>
      <c r="F253" s="2">
        <v>18.956878850102669</v>
      </c>
      <c r="G253" s="2">
        <v>84</v>
      </c>
      <c r="H253" s="6">
        <v>6109.62</v>
      </c>
      <c r="I253" s="6">
        <v>4582.2150000000001</v>
      </c>
      <c r="J253" s="6">
        <v>1013.7901848049282</v>
      </c>
      <c r="K253" s="3">
        <v>3568.4248151950719</v>
      </c>
    </row>
    <row r="254" spans="1:11" x14ac:dyDescent="0.25">
      <c r="A254" t="s">
        <v>468</v>
      </c>
      <c r="B254" t="s">
        <v>448</v>
      </c>
      <c r="C254" t="s">
        <v>449</v>
      </c>
      <c r="D254" t="s">
        <v>469</v>
      </c>
      <c r="E254" s="1">
        <v>44866</v>
      </c>
      <c r="F254" s="2">
        <v>39.950718685831625</v>
      </c>
      <c r="G254" s="2">
        <v>84</v>
      </c>
      <c r="H254" s="6">
        <v>5768</v>
      </c>
      <c r="I254" s="6">
        <v>4326</v>
      </c>
      <c r="J254" s="6">
        <v>2014.6576708712237</v>
      </c>
      <c r="K254" s="3">
        <v>2311.3423291287763</v>
      </c>
    </row>
    <row r="255" spans="1:11" x14ac:dyDescent="0.25">
      <c r="A255" t="s">
        <v>470</v>
      </c>
      <c r="B255" t="s">
        <v>448</v>
      </c>
      <c r="C255" t="s">
        <v>449</v>
      </c>
      <c r="D255" t="s">
        <v>471</v>
      </c>
      <c r="E255" s="1">
        <v>44958</v>
      </c>
      <c r="F255" s="2">
        <v>36.928131416837786</v>
      </c>
      <c r="G255" s="2">
        <v>84</v>
      </c>
      <c r="H255" s="6">
        <v>5556.85</v>
      </c>
      <c r="I255" s="6">
        <v>4167.6375000000007</v>
      </c>
      <c r="J255" s="6">
        <v>1792.6134936931658</v>
      </c>
      <c r="K255" s="3">
        <v>2375.024006306835</v>
      </c>
    </row>
    <row r="256" spans="1:11" x14ac:dyDescent="0.25">
      <c r="A256" t="s">
        <v>472</v>
      </c>
      <c r="B256" t="s">
        <v>448</v>
      </c>
      <c r="C256" t="s">
        <v>454</v>
      </c>
      <c r="D256" t="s">
        <v>455</v>
      </c>
      <c r="E256" s="1">
        <v>44805</v>
      </c>
      <c r="F256" s="2">
        <v>41.954825462012323</v>
      </c>
      <c r="G256" s="2">
        <v>84</v>
      </c>
      <c r="H256" s="6">
        <v>4264.2</v>
      </c>
      <c r="I256" s="6">
        <v>3198.1499999999996</v>
      </c>
      <c r="J256" s="6">
        <v>1552.4034614256379</v>
      </c>
      <c r="K256" s="3">
        <v>1645.7465385743617</v>
      </c>
    </row>
    <row r="257" spans="1:11" x14ac:dyDescent="0.25">
      <c r="A257" t="s">
        <v>473</v>
      </c>
      <c r="B257" t="s">
        <v>448</v>
      </c>
      <c r="C257" t="s">
        <v>438</v>
      </c>
      <c r="D257" t="s">
        <v>446</v>
      </c>
      <c r="E257" s="1">
        <v>42125</v>
      </c>
      <c r="F257" s="2">
        <v>130.00410677618069</v>
      </c>
      <c r="G257" s="2">
        <v>84</v>
      </c>
      <c r="H257" s="6">
        <v>1913.6</v>
      </c>
      <c r="I257" s="6">
        <v>1435.1999999999998</v>
      </c>
      <c r="J257" s="6">
        <v>1345.1999999999998</v>
      </c>
      <c r="K257" s="3">
        <v>90</v>
      </c>
    </row>
    <row r="258" spans="1:11" x14ac:dyDescent="0.25">
      <c r="A258" t="s">
        <v>474</v>
      </c>
      <c r="B258" t="s">
        <v>448</v>
      </c>
      <c r="C258" t="s">
        <v>449</v>
      </c>
      <c r="D258" t="s">
        <v>467</v>
      </c>
      <c r="E258" s="1">
        <v>45323</v>
      </c>
      <c r="F258" s="2">
        <v>24.936344969199176</v>
      </c>
      <c r="G258" s="2">
        <v>84</v>
      </c>
      <c r="H258" s="6">
        <v>5556.85</v>
      </c>
      <c r="I258" s="6">
        <v>4167.6375000000007</v>
      </c>
      <c r="J258" s="6">
        <v>1210.4925638017012</v>
      </c>
      <c r="K258" s="3">
        <v>2957.1449361982995</v>
      </c>
    </row>
    <row r="259" spans="1:11" x14ac:dyDescent="0.25">
      <c r="A259" t="s">
        <v>475</v>
      </c>
      <c r="B259" t="s">
        <v>448</v>
      </c>
      <c r="C259" t="s">
        <v>454</v>
      </c>
      <c r="D259" t="s">
        <v>457</v>
      </c>
      <c r="E259" s="1">
        <v>43983</v>
      </c>
      <c r="F259" s="2">
        <v>68.96098562628336</v>
      </c>
      <c r="G259" s="2">
        <v>84</v>
      </c>
      <c r="H259" s="6">
        <v>4259.91</v>
      </c>
      <c r="I259" s="6">
        <v>3194.9324999999999</v>
      </c>
      <c r="J259" s="6">
        <v>2549.038160750953</v>
      </c>
      <c r="K259" s="3">
        <v>645.89433924904688</v>
      </c>
    </row>
    <row r="260" spans="1:11" x14ac:dyDescent="0.25">
      <c r="A260" t="s">
        <v>476</v>
      </c>
      <c r="B260" t="s">
        <v>448</v>
      </c>
      <c r="C260" t="s">
        <v>449</v>
      </c>
      <c r="D260" t="s">
        <v>471</v>
      </c>
      <c r="E260" s="1">
        <v>44866</v>
      </c>
      <c r="F260" s="2">
        <v>39.950718685831625</v>
      </c>
      <c r="G260" s="2">
        <v>60</v>
      </c>
      <c r="H260" s="6">
        <v>5556.85</v>
      </c>
      <c r="I260" s="6">
        <v>4167.6375000000007</v>
      </c>
      <c r="J260" s="6">
        <v>2715.0758110882962</v>
      </c>
      <c r="K260" s="3">
        <v>1452.5616889117046</v>
      </c>
    </row>
    <row r="261" spans="1:11" x14ac:dyDescent="0.25">
      <c r="A261" t="s">
        <v>477</v>
      </c>
      <c r="B261" t="s">
        <v>448</v>
      </c>
      <c r="C261" t="s">
        <v>449</v>
      </c>
      <c r="D261" t="s">
        <v>467</v>
      </c>
      <c r="E261" s="1">
        <v>45536</v>
      </c>
      <c r="F261" s="2">
        <v>17.938398357289529</v>
      </c>
      <c r="G261" s="2">
        <v>84</v>
      </c>
      <c r="H261" s="6">
        <v>5556.85</v>
      </c>
      <c r="I261" s="6">
        <v>4167.6375000000007</v>
      </c>
      <c r="J261" s="6">
        <v>870.78911704312122</v>
      </c>
      <c r="K261" s="3">
        <v>3296.8483829568795</v>
      </c>
    </row>
    <row r="262" spans="1:11" x14ac:dyDescent="0.25">
      <c r="A262" t="s">
        <v>478</v>
      </c>
      <c r="B262" t="s">
        <v>448</v>
      </c>
      <c r="C262" t="s">
        <v>449</v>
      </c>
      <c r="D262" t="s">
        <v>467</v>
      </c>
      <c r="E262" s="1">
        <v>45261</v>
      </c>
      <c r="F262" s="2">
        <v>26.973305954825463</v>
      </c>
      <c r="G262" s="2">
        <v>84</v>
      </c>
      <c r="H262" s="6">
        <v>6729.8</v>
      </c>
      <c r="I262" s="6">
        <v>5047.3500000000004</v>
      </c>
      <c r="J262" s="6">
        <v>1591.8585508946908</v>
      </c>
      <c r="K262" s="3">
        <v>3455.4914491053096</v>
      </c>
    </row>
    <row r="263" spans="1:11" x14ac:dyDescent="0.25">
      <c r="A263" t="s">
        <v>479</v>
      </c>
      <c r="B263" t="s">
        <v>448</v>
      </c>
      <c r="C263" t="s">
        <v>449</v>
      </c>
      <c r="D263" t="s">
        <v>480</v>
      </c>
      <c r="E263" s="1">
        <v>44136</v>
      </c>
      <c r="F263" s="2">
        <v>63.934291581108823</v>
      </c>
      <c r="G263" s="2">
        <v>84</v>
      </c>
      <c r="H263" s="6">
        <v>3033</v>
      </c>
      <c r="I263" s="6">
        <v>2274.75</v>
      </c>
      <c r="J263" s="6">
        <v>1662.8624229979466</v>
      </c>
      <c r="K263" s="3">
        <v>611.88757700205338</v>
      </c>
    </row>
    <row r="264" spans="1:11" x14ac:dyDescent="0.25">
      <c r="A264" t="s">
        <v>481</v>
      </c>
      <c r="B264" t="s">
        <v>448</v>
      </c>
      <c r="C264" t="s">
        <v>449</v>
      </c>
      <c r="D264" t="s">
        <v>450</v>
      </c>
      <c r="E264" s="1">
        <v>45839</v>
      </c>
      <c r="F264" s="2">
        <v>7.9835728952772076</v>
      </c>
      <c r="G264" s="2">
        <v>84</v>
      </c>
      <c r="H264" s="6">
        <v>7644.42</v>
      </c>
      <c r="I264" s="6">
        <v>5733.3150000000005</v>
      </c>
      <c r="J264" s="6">
        <v>536.35496039894406</v>
      </c>
      <c r="K264" s="3">
        <v>5196.9600396010565</v>
      </c>
    </row>
    <row r="265" spans="1:11" x14ac:dyDescent="0.25">
      <c r="A265" t="s">
        <v>482</v>
      </c>
      <c r="B265" t="s">
        <v>448</v>
      </c>
      <c r="C265" t="s">
        <v>449</v>
      </c>
      <c r="D265" t="s">
        <v>483</v>
      </c>
      <c r="E265" s="1">
        <v>43497</v>
      </c>
      <c r="F265" s="2">
        <v>84.928131416837772</v>
      </c>
      <c r="G265" s="2">
        <v>84</v>
      </c>
      <c r="H265" s="6">
        <v>7412.93</v>
      </c>
      <c r="I265" s="6">
        <v>5559.6975000000002</v>
      </c>
      <c r="J265" s="6">
        <v>5469.6975000000002</v>
      </c>
      <c r="K265" s="3">
        <v>90</v>
      </c>
    </row>
    <row r="266" spans="1:11" x14ac:dyDescent="0.25">
      <c r="A266" t="s">
        <v>484</v>
      </c>
      <c r="B266" t="s">
        <v>448</v>
      </c>
      <c r="C266" t="s">
        <v>449</v>
      </c>
      <c r="D266" t="s">
        <v>467</v>
      </c>
      <c r="E266" s="1">
        <v>45597</v>
      </c>
      <c r="F266" s="2">
        <v>15.93429158110883</v>
      </c>
      <c r="G266" s="2">
        <v>84</v>
      </c>
      <c r="H266" s="6">
        <v>5556.85</v>
      </c>
      <c r="I266" s="6">
        <v>4167.6375000000007</v>
      </c>
      <c r="J266" s="6">
        <v>773.50315341742453</v>
      </c>
      <c r="K266" s="3">
        <v>3394.1343465825762</v>
      </c>
    </row>
    <row r="267" spans="1:11" x14ac:dyDescent="0.25">
      <c r="A267" t="s">
        <v>485</v>
      </c>
      <c r="B267" t="s">
        <v>448</v>
      </c>
      <c r="C267" t="s">
        <v>454</v>
      </c>
      <c r="D267" t="s">
        <v>455</v>
      </c>
      <c r="E267" s="1">
        <v>45505</v>
      </c>
      <c r="F267" s="2">
        <v>18.956878850102669</v>
      </c>
      <c r="G267" s="2">
        <v>84</v>
      </c>
      <c r="H267" s="6">
        <v>4264.2</v>
      </c>
      <c r="I267" s="6">
        <v>3198.1499999999996</v>
      </c>
      <c r="J267" s="6">
        <v>701.43836902317389</v>
      </c>
      <c r="K267" s="3">
        <v>2496.7116309768257</v>
      </c>
    </row>
    <row r="268" spans="1:11" x14ac:dyDescent="0.25">
      <c r="A268" t="s">
        <v>486</v>
      </c>
      <c r="B268" t="s">
        <v>448</v>
      </c>
      <c r="C268" t="s">
        <v>449</v>
      </c>
      <c r="D268" t="s">
        <v>467</v>
      </c>
      <c r="E268" s="1">
        <v>45505</v>
      </c>
      <c r="F268" s="2">
        <v>18.956878850102669</v>
      </c>
      <c r="G268" s="2">
        <v>84</v>
      </c>
      <c r="H268" s="6">
        <v>5681</v>
      </c>
      <c r="I268" s="6">
        <v>4260.75</v>
      </c>
      <c r="J268" s="6">
        <v>941.24288647697267</v>
      </c>
      <c r="K268" s="3">
        <v>3319.5071135230273</v>
      </c>
    </row>
    <row r="269" spans="1:11" x14ac:dyDescent="0.25">
      <c r="A269" t="s">
        <v>487</v>
      </c>
      <c r="B269" t="s">
        <v>448</v>
      </c>
      <c r="C269" t="s">
        <v>449</v>
      </c>
      <c r="D269" t="s">
        <v>436</v>
      </c>
      <c r="E269" s="1">
        <v>43374</v>
      </c>
      <c r="F269" s="2">
        <v>88.969199178644772</v>
      </c>
      <c r="G269" s="2">
        <v>84</v>
      </c>
      <c r="H269" s="6">
        <v>2466.85</v>
      </c>
      <c r="I269" s="6">
        <v>1850.1374999999998</v>
      </c>
      <c r="J269" s="6">
        <v>1760.1374999999998</v>
      </c>
      <c r="K269" s="3">
        <v>90</v>
      </c>
    </row>
    <row r="270" spans="1:11" x14ac:dyDescent="0.25">
      <c r="A270" t="s">
        <v>488</v>
      </c>
      <c r="B270" t="s">
        <v>448</v>
      </c>
      <c r="C270" t="s">
        <v>449</v>
      </c>
      <c r="D270" t="s">
        <v>489</v>
      </c>
      <c r="E270" s="1">
        <v>45323</v>
      </c>
      <c r="F270" s="2">
        <v>24.936344969199176</v>
      </c>
      <c r="G270" s="2">
        <v>84</v>
      </c>
      <c r="H270" s="6">
        <v>5116</v>
      </c>
      <c r="I270" s="6">
        <v>3837</v>
      </c>
      <c r="J270" s="6">
        <v>1112.3391023760632</v>
      </c>
      <c r="K270" s="3">
        <v>2724.6608976239368</v>
      </c>
    </row>
    <row r="271" spans="1:11" x14ac:dyDescent="0.25">
      <c r="A271" t="s">
        <v>490</v>
      </c>
      <c r="B271" t="s">
        <v>448</v>
      </c>
      <c r="C271" t="s">
        <v>449</v>
      </c>
      <c r="D271" t="s">
        <v>459</v>
      </c>
      <c r="E271" s="1">
        <v>44378</v>
      </c>
      <c r="F271" s="2">
        <v>55.983572895277206</v>
      </c>
      <c r="G271" s="2">
        <v>84</v>
      </c>
      <c r="H271" s="6">
        <v>5969.78</v>
      </c>
      <c r="I271" s="6">
        <v>4477.335</v>
      </c>
      <c r="J271" s="6">
        <v>2924.0320093869173</v>
      </c>
      <c r="K271" s="3">
        <v>1553.3029906130828</v>
      </c>
    </row>
    <row r="272" spans="1:11" x14ac:dyDescent="0.25">
      <c r="A272" t="s">
        <v>491</v>
      </c>
      <c r="B272" t="s">
        <v>448</v>
      </c>
      <c r="C272" t="s">
        <v>429</v>
      </c>
      <c r="D272" t="s">
        <v>492</v>
      </c>
      <c r="E272" s="1">
        <v>42125</v>
      </c>
      <c r="F272" s="2">
        <v>130.00410677618069</v>
      </c>
      <c r="G272" s="2">
        <v>84</v>
      </c>
      <c r="H272" s="6">
        <v>2026.01</v>
      </c>
      <c r="I272" s="6">
        <v>1519.5074999999999</v>
      </c>
      <c r="J272" s="6">
        <v>1429.5074999999999</v>
      </c>
      <c r="K272" s="3">
        <v>90</v>
      </c>
    </row>
    <row r="273" spans="1:11" x14ac:dyDescent="0.25">
      <c r="A273" t="s">
        <v>493</v>
      </c>
      <c r="B273" t="s">
        <v>448</v>
      </c>
      <c r="C273" t="s">
        <v>449</v>
      </c>
      <c r="D273" t="s">
        <v>471</v>
      </c>
      <c r="E273" s="1">
        <v>44866</v>
      </c>
      <c r="F273" s="2">
        <v>39.950718685831625</v>
      </c>
      <c r="G273" s="2">
        <v>84</v>
      </c>
      <c r="H273" s="6">
        <v>5556.85</v>
      </c>
      <c r="I273" s="6">
        <v>4167.6375000000007</v>
      </c>
      <c r="J273" s="6">
        <v>1939.3398650630688</v>
      </c>
      <c r="K273" s="3">
        <v>2228.2976349369319</v>
      </c>
    </row>
    <row r="274" spans="1:11" x14ac:dyDescent="0.25">
      <c r="A274" t="s">
        <v>494</v>
      </c>
      <c r="B274" t="s">
        <v>448</v>
      </c>
      <c r="C274" t="s">
        <v>454</v>
      </c>
      <c r="D274" t="s">
        <v>455</v>
      </c>
      <c r="E274" s="1">
        <v>45839</v>
      </c>
      <c r="F274" s="2">
        <v>7.9835728952772076</v>
      </c>
      <c r="G274" s="2">
        <v>60</v>
      </c>
      <c r="H274" s="6">
        <v>4264.2</v>
      </c>
      <c r="I274" s="6">
        <v>3198.1499999999996</v>
      </c>
      <c r="J274" s="6">
        <v>413.5690349075976</v>
      </c>
      <c r="K274" s="3">
        <v>2784.580965092402</v>
      </c>
    </row>
    <row r="275" spans="1:11" x14ac:dyDescent="0.25">
      <c r="A275" t="s">
        <v>495</v>
      </c>
      <c r="B275" t="s">
        <v>448</v>
      </c>
      <c r="C275" t="s">
        <v>454</v>
      </c>
      <c r="D275" t="s">
        <v>496</v>
      </c>
      <c r="E275" s="1">
        <v>43313</v>
      </c>
      <c r="F275" s="2">
        <v>90.973305954825463</v>
      </c>
      <c r="G275" s="2">
        <v>84</v>
      </c>
      <c r="H275" s="6">
        <v>5616</v>
      </c>
      <c r="I275" s="6">
        <v>4212</v>
      </c>
      <c r="J275" s="6">
        <v>4122</v>
      </c>
      <c r="K275" s="3">
        <v>90</v>
      </c>
    </row>
    <row r="276" spans="1:11" x14ac:dyDescent="0.25">
      <c r="A276" t="s">
        <v>497</v>
      </c>
      <c r="B276" t="s">
        <v>448</v>
      </c>
      <c r="C276" t="s">
        <v>449</v>
      </c>
      <c r="D276" t="s">
        <v>467</v>
      </c>
      <c r="E276" s="1">
        <v>45505</v>
      </c>
      <c r="F276" s="2">
        <v>18.956878850102669</v>
      </c>
      <c r="G276" s="2">
        <v>84</v>
      </c>
      <c r="H276" s="6">
        <v>5556.85</v>
      </c>
      <c r="I276" s="6">
        <v>4167.6375000000007</v>
      </c>
      <c r="J276" s="6">
        <v>920.22952478732805</v>
      </c>
      <c r="K276" s="3">
        <v>3247.4079752126727</v>
      </c>
    </row>
    <row r="277" spans="1:11" x14ac:dyDescent="0.25">
      <c r="A277" t="s">
        <v>498</v>
      </c>
      <c r="B277" t="s">
        <v>448</v>
      </c>
      <c r="C277" t="s">
        <v>438</v>
      </c>
      <c r="D277" t="s">
        <v>441</v>
      </c>
      <c r="E277" s="1">
        <v>43586</v>
      </c>
      <c r="F277" s="2">
        <v>82.004106776180691</v>
      </c>
      <c r="G277" s="2">
        <v>84</v>
      </c>
      <c r="H277" s="6">
        <v>2054.85</v>
      </c>
      <c r="I277" s="6">
        <v>1541.1374999999998</v>
      </c>
      <c r="J277" s="6">
        <v>1416.6575535347608</v>
      </c>
      <c r="K277" s="3">
        <v>124.47994646523898</v>
      </c>
    </row>
    <row r="278" spans="1:11" x14ac:dyDescent="0.25">
      <c r="A278" t="s">
        <v>499</v>
      </c>
      <c r="B278" t="s">
        <v>448</v>
      </c>
      <c r="C278" t="s">
        <v>449</v>
      </c>
      <c r="D278" t="s">
        <v>471</v>
      </c>
      <c r="E278" s="1">
        <v>44958</v>
      </c>
      <c r="F278" s="2">
        <v>36.928131416837786</v>
      </c>
      <c r="G278" s="2">
        <v>84</v>
      </c>
      <c r="H278" s="6">
        <v>5556.85</v>
      </c>
      <c r="I278" s="6">
        <v>4167.6375000000007</v>
      </c>
      <c r="J278" s="6">
        <v>1792.6134936931658</v>
      </c>
      <c r="K278" s="3">
        <v>2375.024006306835</v>
      </c>
    </row>
    <row r="279" spans="1:11" x14ac:dyDescent="0.25">
      <c r="A279" t="s">
        <v>500</v>
      </c>
      <c r="B279" t="s">
        <v>501</v>
      </c>
      <c r="C279" s="7" t="s">
        <v>438</v>
      </c>
      <c r="D279" t="s">
        <v>492</v>
      </c>
      <c r="E279" s="1">
        <v>43795</v>
      </c>
      <c r="F279" s="2">
        <v>75.137577002053391</v>
      </c>
      <c r="G279" s="2">
        <v>60</v>
      </c>
      <c r="H279" s="6">
        <v>2476.12</v>
      </c>
      <c r="I279" s="6">
        <v>1857.09</v>
      </c>
      <c r="J279" s="6">
        <v>1767.09</v>
      </c>
      <c r="K279" s="3">
        <v>90</v>
      </c>
    </row>
    <row r="280" spans="1:11" x14ac:dyDescent="0.25">
      <c r="A280" t="s">
        <v>502</v>
      </c>
      <c r="B280" t="s">
        <v>501</v>
      </c>
      <c r="C280" s="7" t="s">
        <v>438</v>
      </c>
      <c r="D280" t="s">
        <v>503</v>
      </c>
      <c r="E280" s="1">
        <v>42156</v>
      </c>
      <c r="F280" s="2">
        <v>128.98562628336757</v>
      </c>
      <c r="G280" s="2">
        <v>60</v>
      </c>
      <c r="H280" s="6">
        <v>2156.8200000000002</v>
      </c>
      <c r="I280" s="6">
        <v>1617.6150000000002</v>
      </c>
      <c r="J280" s="6">
        <v>1527.6150000000002</v>
      </c>
      <c r="K280" s="3">
        <v>90</v>
      </c>
    </row>
    <row r="281" spans="1:11" x14ac:dyDescent="0.25">
      <c r="A281" t="s">
        <v>504</v>
      </c>
      <c r="B281" t="s">
        <v>501</v>
      </c>
      <c r="C281" s="7" t="s">
        <v>438</v>
      </c>
      <c r="D281" t="s">
        <v>505</v>
      </c>
      <c r="E281" s="1">
        <v>44317</v>
      </c>
      <c r="F281" s="2">
        <v>57.987679671457897</v>
      </c>
      <c r="G281" s="2">
        <v>60</v>
      </c>
      <c r="H281" s="6">
        <v>2487.4499999999998</v>
      </c>
      <c r="I281" s="6">
        <v>1865.5874999999999</v>
      </c>
      <c r="J281" s="6">
        <v>1716.0366529774124</v>
      </c>
      <c r="K281" s="3">
        <v>149.5508470225875</v>
      </c>
    </row>
    <row r="282" spans="1:11" x14ac:dyDescent="0.25">
      <c r="A282" t="s">
        <v>506</v>
      </c>
      <c r="B282" t="s">
        <v>501</v>
      </c>
      <c r="C282" s="7" t="s">
        <v>438</v>
      </c>
      <c r="D282" t="s">
        <v>492</v>
      </c>
      <c r="E282" s="1">
        <v>42125</v>
      </c>
      <c r="F282" s="2">
        <v>130.00410677618069</v>
      </c>
      <c r="G282" s="2">
        <v>84</v>
      </c>
      <c r="H282" s="6">
        <v>2026.01</v>
      </c>
      <c r="I282" s="6">
        <v>1519.5074999999999</v>
      </c>
      <c r="J282" s="6">
        <v>1429.5074999999999</v>
      </c>
      <c r="K282" s="3">
        <v>90</v>
      </c>
    </row>
    <row r="283" spans="1:11" x14ac:dyDescent="0.25">
      <c r="A283" t="s">
        <v>507</v>
      </c>
      <c r="B283" t="s">
        <v>508</v>
      </c>
      <c r="C283" s="7" t="s">
        <v>509</v>
      </c>
      <c r="D283" t="s">
        <v>510</v>
      </c>
      <c r="E283" s="1">
        <v>42125</v>
      </c>
      <c r="F283" s="2">
        <v>130.00410677618069</v>
      </c>
      <c r="G283" s="2">
        <v>84</v>
      </c>
      <c r="H283" s="6">
        <v>555.76740000000007</v>
      </c>
      <c r="I283" s="6">
        <v>416.82555000000002</v>
      </c>
      <c r="J283" s="6">
        <v>326.82555000000002</v>
      </c>
      <c r="K283" s="3">
        <v>90</v>
      </c>
    </row>
    <row r="284" spans="1:11" x14ac:dyDescent="0.25">
      <c r="A284" t="s">
        <v>511</v>
      </c>
      <c r="B284" t="s">
        <v>508</v>
      </c>
      <c r="C284" s="7" t="s">
        <v>509</v>
      </c>
      <c r="D284" t="s">
        <v>512</v>
      </c>
      <c r="E284" s="1">
        <v>43040</v>
      </c>
      <c r="F284" s="2">
        <v>99.94250513347022</v>
      </c>
      <c r="G284" s="2">
        <v>84</v>
      </c>
      <c r="H284" s="6">
        <v>573.71</v>
      </c>
      <c r="I284" s="6">
        <v>430.28250000000003</v>
      </c>
      <c r="J284" s="6">
        <v>340.28250000000003</v>
      </c>
      <c r="K284" s="3">
        <v>90</v>
      </c>
    </row>
    <row r="285" spans="1:11" x14ac:dyDescent="0.25">
      <c r="A285" t="s">
        <v>513</v>
      </c>
      <c r="B285" t="s">
        <v>508</v>
      </c>
      <c r="C285" s="7" t="s">
        <v>509</v>
      </c>
      <c r="D285" t="s">
        <v>514</v>
      </c>
      <c r="E285" s="1">
        <v>42552</v>
      </c>
      <c r="F285" s="2">
        <v>115.97535934291579</v>
      </c>
      <c r="G285" s="2">
        <v>84</v>
      </c>
      <c r="H285" s="6">
        <v>2418.44</v>
      </c>
      <c r="I285" s="6">
        <v>1813.83</v>
      </c>
      <c r="J285" s="6">
        <v>1723.83</v>
      </c>
      <c r="K285" s="3">
        <v>90</v>
      </c>
    </row>
    <row r="286" spans="1:11" x14ac:dyDescent="0.25">
      <c r="A286" t="s">
        <v>515</v>
      </c>
      <c r="B286" t="s">
        <v>508</v>
      </c>
      <c r="C286" s="7" t="s">
        <v>509</v>
      </c>
      <c r="D286" t="s">
        <v>514</v>
      </c>
      <c r="E286" s="1">
        <v>44713</v>
      </c>
      <c r="F286" s="2">
        <v>44.977412731006162</v>
      </c>
      <c r="G286" s="2">
        <v>84</v>
      </c>
      <c r="H286" s="6">
        <v>2861.33</v>
      </c>
      <c r="I286" s="6">
        <v>2145.9974999999999</v>
      </c>
      <c r="J286" s="6">
        <v>1100.8743825168672</v>
      </c>
      <c r="K286" s="3">
        <v>1045.1231174831328</v>
      </c>
    </row>
    <row r="287" spans="1:11" x14ac:dyDescent="0.25">
      <c r="A287" t="s">
        <v>516</v>
      </c>
      <c r="B287" t="s">
        <v>508</v>
      </c>
      <c r="C287" s="7" t="s">
        <v>509</v>
      </c>
      <c r="D287" t="s">
        <v>517</v>
      </c>
      <c r="E287" s="1">
        <v>42125</v>
      </c>
      <c r="F287" s="2">
        <v>130.00410677618069</v>
      </c>
      <c r="G287" s="2">
        <v>84</v>
      </c>
      <c r="H287" s="6">
        <v>684.95</v>
      </c>
      <c r="I287" s="6">
        <v>513.71250000000009</v>
      </c>
      <c r="J287" s="6">
        <v>423.71250000000009</v>
      </c>
      <c r="K287" s="3">
        <v>90</v>
      </c>
    </row>
    <row r="288" spans="1:11" x14ac:dyDescent="0.25">
      <c r="A288" t="s">
        <v>518</v>
      </c>
      <c r="B288" t="s">
        <v>434</v>
      </c>
      <c r="C288" s="7" t="s">
        <v>438</v>
      </c>
      <c r="D288" t="s">
        <v>441</v>
      </c>
      <c r="E288" s="1">
        <v>41852</v>
      </c>
      <c r="F288" s="2">
        <v>138.97330595482546</v>
      </c>
      <c r="G288" s="2">
        <v>84</v>
      </c>
      <c r="H288" s="6">
        <v>2054.85</v>
      </c>
      <c r="I288" s="6">
        <v>1541.1374999999998</v>
      </c>
      <c r="J288" s="6">
        <v>1451.1374999999998</v>
      </c>
      <c r="K288" s="3">
        <v>90</v>
      </c>
    </row>
    <row r="289" spans="1:12" x14ac:dyDescent="0.25">
      <c r="A289" t="s">
        <v>519</v>
      </c>
      <c r="B289" t="s">
        <v>86</v>
      </c>
      <c r="C289" s="7" t="s">
        <v>87</v>
      </c>
      <c r="D289" t="s">
        <v>107</v>
      </c>
      <c r="E289" s="1">
        <v>43313</v>
      </c>
      <c r="F289" s="2">
        <v>90.973305954825463</v>
      </c>
      <c r="G289" s="2">
        <v>84</v>
      </c>
      <c r="H289" s="6">
        <v>9047</v>
      </c>
      <c r="I289" s="6">
        <v>6785.25</v>
      </c>
      <c r="J289" s="6">
        <v>6695.25</v>
      </c>
      <c r="K289" s="3">
        <v>90</v>
      </c>
    </row>
    <row r="290" spans="1:12" x14ac:dyDescent="0.25">
      <c r="A290" t="s">
        <v>520</v>
      </c>
      <c r="B290" t="s">
        <v>86</v>
      </c>
      <c r="C290" s="7" t="s">
        <v>87</v>
      </c>
      <c r="D290" t="s">
        <v>521</v>
      </c>
      <c r="E290" s="1">
        <v>42887</v>
      </c>
      <c r="F290" s="2">
        <v>104.96919917864477</v>
      </c>
      <c r="G290" s="2">
        <v>84</v>
      </c>
      <c r="H290" s="6">
        <v>2889.15</v>
      </c>
      <c r="I290" s="6">
        <v>2166.8625000000002</v>
      </c>
      <c r="J290" s="6">
        <v>2076.8625000000002</v>
      </c>
      <c r="K290" s="3">
        <v>90</v>
      </c>
    </row>
    <row r="291" spans="1:12" x14ac:dyDescent="0.25">
      <c r="A291" t="s">
        <v>522</v>
      </c>
      <c r="B291" t="s">
        <v>90</v>
      </c>
      <c r="C291" s="7" t="s">
        <v>91</v>
      </c>
      <c r="D291" t="s">
        <v>100</v>
      </c>
      <c r="E291" s="1">
        <v>43678</v>
      </c>
      <c r="F291" s="2">
        <v>78.981519507186846</v>
      </c>
      <c r="G291" s="2">
        <v>84</v>
      </c>
      <c r="H291" s="6">
        <v>4125.1499999999996</v>
      </c>
      <c r="I291" s="6">
        <v>3093.8624999999997</v>
      </c>
      <c r="J291" s="6">
        <v>2824.4002933411552</v>
      </c>
      <c r="K291" s="3">
        <v>269.46220665884448</v>
      </c>
    </row>
    <row r="292" spans="1:12" x14ac:dyDescent="0.25">
      <c r="A292" t="s">
        <v>523</v>
      </c>
      <c r="B292" t="s">
        <v>90</v>
      </c>
      <c r="C292" s="7" t="s">
        <v>91</v>
      </c>
      <c r="D292" t="s">
        <v>100</v>
      </c>
      <c r="E292" s="1">
        <v>42948</v>
      </c>
      <c r="F292" s="2">
        <v>102.96509240246407</v>
      </c>
      <c r="G292" s="2">
        <v>84</v>
      </c>
      <c r="H292" s="6">
        <v>4125.1499999999996</v>
      </c>
      <c r="I292" s="6">
        <v>3093.8624999999997</v>
      </c>
      <c r="J292" s="6">
        <v>3003.8624999999997</v>
      </c>
      <c r="K292" s="3">
        <v>90</v>
      </c>
    </row>
    <row r="293" spans="1:12" x14ac:dyDescent="0.25">
      <c r="A293" t="s">
        <v>524</v>
      </c>
      <c r="B293" t="s">
        <v>319</v>
      </c>
      <c r="C293" s="7" t="s">
        <v>323</v>
      </c>
      <c r="D293" t="s">
        <v>324</v>
      </c>
      <c r="E293" s="1">
        <v>43160</v>
      </c>
      <c r="F293" s="2">
        <v>96</v>
      </c>
      <c r="G293" s="2">
        <v>84</v>
      </c>
      <c r="H293" s="6">
        <v>3563.8</v>
      </c>
      <c r="I293" s="6">
        <v>2672.8500000000004</v>
      </c>
      <c r="J293" s="6">
        <v>2582.8500000000004</v>
      </c>
      <c r="K293" s="3">
        <v>90</v>
      </c>
    </row>
    <row r="294" spans="1:12" x14ac:dyDescent="0.25">
      <c r="A294" t="s">
        <v>525</v>
      </c>
      <c r="B294" t="s">
        <v>39</v>
      </c>
      <c r="C294" s="7" t="s">
        <v>16</v>
      </c>
      <c r="D294" t="s">
        <v>56</v>
      </c>
      <c r="E294" s="1">
        <v>41852</v>
      </c>
      <c r="F294" s="2">
        <v>138.97330595482546</v>
      </c>
      <c r="G294" s="2">
        <v>84</v>
      </c>
      <c r="H294" s="6">
        <v>674.65</v>
      </c>
      <c r="I294" s="6">
        <v>505.98749999999995</v>
      </c>
      <c r="J294" s="6">
        <v>415.98749999999995</v>
      </c>
      <c r="K294" s="3">
        <v>90</v>
      </c>
    </row>
    <row r="295" spans="1:12" x14ac:dyDescent="0.25">
      <c r="A295" t="s">
        <v>526</v>
      </c>
      <c r="B295" t="s">
        <v>39</v>
      </c>
      <c r="C295" s="7" t="s">
        <v>16</v>
      </c>
      <c r="D295" t="s">
        <v>56</v>
      </c>
      <c r="E295" s="1">
        <v>41852</v>
      </c>
      <c r="F295" s="2">
        <v>138.97330595482546</v>
      </c>
      <c r="G295" s="2">
        <v>84</v>
      </c>
      <c r="H295" s="6">
        <v>674.65</v>
      </c>
      <c r="I295" s="6">
        <v>505.98749999999995</v>
      </c>
      <c r="J295" s="6">
        <v>415.98749999999995</v>
      </c>
      <c r="K295" s="3">
        <v>90</v>
      </c>
    </row>
    <row r="296" spans="1:12" x14ac:dyDescent="0.25">
      <c r="A296" t="s">
        <v>527</v>
      </c>
      <c r="B296" t="s">
        <v>86</v>
      </c>
      <c r="C296" s="7" t="s">
        <v>87</v>
      </c>
      <c r="D296" t="s">
        <v>107</v>
      </c>
      <c r="E296" s="1">
        <v>43313</v>
      </c>
      <c r="F296" s="2">
        <v>90.973305954825463</v>
      </c>
      <c r="G296" s="2">
        <v>84</v>
      </c>
      <c r="H296" s="6">
        <v>6579.64</v>
      </c>
      <c r="I296" s="6">
        <v>4934.7300000000005</v>
      </c>
      <c r="J296" s="6">
        <v>4844.7300000000005</v>
      </c>
      <c r="K296" s="3">
        <v>90</v>
      </c>
    </row>
    <row r="297" spans="1:12" x14ac:dyDescent="0.25">
      <c r="A297" t="s">
        <v>528</v>
      </c>
      <c r="B297" t="s">
        <v>90</v>
      </c>
      <c r="C297" s="7" t="s">
        <v>91</v>
      </c>
      <c r="D297" t="s">
        <v>529</v>
      </c>
      <c r="E297" s="1">
        <v>44835</v>
      </c>
      <c r="F297" s="2">
        <v>40.969199178644764</v>
      </c>
      <c r="G297" s="2">
        <v>84</v>
      </c>
      <c r="H297" s="6">
        <v>6592</v>
      </c>
      <c r="I297" s="6">
        <v>4944</v>
      </c>
      <c r="J297" s="6">
        <v>2367.4344382516865</v>
      </c>
      <c r="K297" s="3">
        <v>2576.5655617483135</v>
      </c>
    </row>
    <row r="298" spans="1:12" x14ac:dyDescent="0.25">
      <c r="A298" t="s">
        <v>530</v>
      </c>
      <c r="B298" t="s">
        <v>90</v>
      </c>
      <c r="C298" s="7" t="s">
        <v>91</v>
      </c>
      <c r="D298" t="s">
        <v>100</v>
      </c>
      <c r="E298" s="1">
        <v>41395</v>
      </c>
      <c r="F298" s="2">
        <v>153.9876796714579</v>
      </c>
      <c r="G298" s="2">
        <v>84</v>
      </c>
      <c r="H298" s="6">
        <v>4851</v>
      </c>
      <c r="I298" s="6">
        <v>3638.25</v>
      </c>
      <c r="J298" s="6">
        <v>3548.25</v>
      </c>
      <c r="K298" s="3">
        <v>90</v>
      </c>
    </row>
    <row r="299" spans="1:12" x14ac:dyDescent="0.25">
      <c r="A299" t="s">
        <v>531</v>
      </c>
      <c r="B299" t="s">
        <v>178</v>
      </c>
      <c r="C299" s="7" t="s">
        <v>179</v>
      </c>
      <c r="D299" t="s">
        <v>61</v>
      </c>
      <c r="E299" s="1">
        <v>41395</v>
      </c>
      <c r="F299" s="2">
        <v>153.9876796714579</v>
      </c>
      <c r="G299" s="2">
        <v>84</v>
      </c>
      <c r="H299" s="6">
        <v>740.57</v>
      </c>
      <c r="I299" s="6">
        <v>555.42750000000001</v>
      </c>
      <c r="J299" s="6">
        <v>465.42750000000001</v>
      </c>
      <c r="K299" s="3">
        <v>90</v>
      </c>
    </row>
    <row r="300" spans="1:12" x14ac:dyDescent="0.25">
      <c r="A300" t="s">
        <v>532</v>
      </c>
      <c r="B300" t="s">
        <v>225</v>
      </c>
      <c r="C300" s="7" t="s">
        <v>182</v>
      </c>
      <c r="D300" t="s">
        <v>533</v>
      </c>
      <c r="E300" s="1">
        <v>45292</v>
      </c>
      <c r="F300" s="2">
        <v>25.954825462012316</v>
      </c>
      <c r="G300" s="2">
        <v>84</v>
      </c>
      <c r="H300" s="6">
        <v>8599.4699999999993</v>
      </c>
      <c r="I300" s="6">
        <v>6449.6024999999991</v>
      </c>
      <c r="J300" s="6">
        <v>1965.0282487532995</v>
      </c>
      <c r="K300" s="3">
        <v>4484.5742512466995</v>
      </c>
    </row>
    <row r="301" spans="1:12" x14ac:dyDescent="0.25">
      <c r="A301" t="s">
        <v>534</v>
      </c>
      <c r="B301" t="s">
        <v>109</v>
      </c>
      <c r="C301" s="7" t="s">
        <v>91</v>
      </c>
      <c r="D301" t="s">
        <v>115</v>
      </c>
      <c r="E301" s="1">
        <v>41395</v>
      </c>
      <c r="F301" s="2">
        <v>153.9876796714579</v>
      </c>
      <c r="G301" s="2">
        <v>84</v>
      </c>
      <c r="H301" s="6">
        <v>3499.94</v>
      </c>
      <c r="I301" s="6">
        <v>2624.9549999999999</v>
      </c>
      <c r="J301" s="6">
        <v>2534.9549999999999</v>
      </c>
      <c r="K301" s="3">
        <v>90</v>
      </c>
    </row>
    <row r="302" spans="1:12" x14ac:dyDescent="0.25"/>
    <row r="303" spans="1:12" hidden="1" x14ac:dyDescent="0.25">
      <c r="H303" t="s">
        <v>535</v>
      </c>
      <c r="I303" s="4" t="s">
        <v>535</v>
      </c>
      <c r="J303" s="4" t="s">
        <v>535</v>
      </c>
      <c r="K303" s="4" t="s">
        <v>535</v>
      </c>
      <c r="L303" s="4" t="s">
        <v>535</v>
      </c>
    </row>
    <row r="304" spans="1:12" x14ac:dyDescent="0.25"/>
    <row r="306" spans="10:10" hidden="1" x14ac:dyDescent="0.25">
      <c r="J306" s="4" t="s">
        <v>535</v>
      </c>
    </row>
  </sheetData>
  <autoFilter ref="A6:K301" xr:uid="{A0B8B68E-2112-40A0-9292-9A291AFBD4BA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21" ma:contentTypeDescription="Een nieuw document maken." ma:contentTypeScope="" ma:versionID="aeb1a481123659bef86153192fe3102c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b250b39f6dc7b1ae2fa6dc48221f6cac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  <xsd:element ref="ns3:Pa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d" ma:index="30" nillable="true" ma:displayName="Pad" ma:format="Hyperlink" ma:internalName="Pa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d xmlns="128ee3f7-829e-4555-9a1a-4c53ac6fd304">
      <Url xsi:nil="true"/>
      <Description xsi:nil="true"/>
    </Pad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  <TaxCatchAll xmlns="558c601a-c172-4142-980b-33deeaa1e95d" xsi:nil="true"/>
    <_dlc_DocId xmlns="558c601a-c172-4142-980b-33deeaa1e95d">RCUS45HN67DU-974321440-387124</_dlc_DocId>
    <_dlc_DocIdUrl xmlns="558c601a-c172-4142-980b-33deeaa1e95d">
      <Url>https://sscons.sharepoint.com/sites/ORG-IC/_layouts/15/DocIdRedir.aspx?ID=RCUS45HN67DU-974321440-387124</Url>
      <Description>RCUS45HN67DU-974321440-387124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AD6A090-B0D4-4CE7-A4E2-7A5C7798338D}"/>
</file>

<file path=customXml/itemProps2.xml><?xml version="1.0" encoding="utf-8"?>
<ds:datastoreItem xmlns:ds="http://schemas.openxmlformats.org/officeDocument/2006/customXml" ds:itemID="{559C01D5-A608-467D-B8A2-2E2C876AEEA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471dd16d-9702-4b5f-b92e-d7a404f5c904"/>
  </ds:schemaRefs>
</ds:datastoreItem>
</file>

<file path=customXml/itemProps3.xml><?xml version="1.0" encoding="utf-8"?>
<ds:datastoreItem xmlns:ds="http://schemas.openxmlformats.org/officeDocument/2006/customXml" ds:itemID="{700A1E00-1265-4389-9E2D-738E2B45E0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B5CDFD-7263-4FC1-A259-19088E9F25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Furkan Senturk</dc:creator>
  <cp:keywords/>
  <dc:description/>
  <cp:lastModifiedBy>Jovana Urukalo</cp:lastModifiedBy>
  <cp:revision/>
  <dcterms:created xsi:type="dcterms:W3CDTF">2026-03-26T13:16:30Z</dcterms:created>
  <dcterms:modified xsi:type="dcterms:W3CDTF">2026-04-22T13:23:04Z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MediaServiceImageTags">
    <vt:lpwstr/>
  </property>
  <property fmtid="{D5CDD505-2E9C-101B-9397-08002B2CF9AE}" pid="4" name="_dlc_DocIdItemGuid">
    <vt:lpwstr>605fb251-2e26-49b3-bf41-1e6f65355868</vt:lpwstr>
  </property>
</Properties>
</file>