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ouis.vandendungen\Downloads\"/>
    </mc:Choice>
  </mc:AlternateContent>
  <xr:revisionPtr revIDLastSave="0" documentId="13_ncr:1_{ADC74939-21AD-4242-ACFD-F277F0BD959F}" xr6:coauthVersionLast="47" xr6:coauthVersionMax="47" xr10:uidLastSave="{00000000-0000-0000-0000-000000000000}"/>
  <bookViews>
    <workbookView xWindow="780" yWindow="780" windowWidth="28800" windowHeight="15225" activeTab="1" xr2:uid="{00000000-000D-0000-FFFF-FFFF00000000}"/>
  </bookViews>
  <sheets>
    <sheet name="Invulinstructies" sheetId="2" r:id="rId1"/>
    <sheet name="Tarievenblad" sheetId="1" r:id="rId2"/>
  </sheets>
  <definedNames>
    <definedName name="_xlnm.Print_Area" localSheetId="1">Tarievenblad!$C$2:$L$63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I47" i="1" l="1"/>
  <c r="I48" i="1" s="1"/>
  <c r="I59" i="1" s="1"/>
  <c r="I61" i="1" s="1"/>
  <c r="I60" i="1"/>
  <c r="I56" i="1"/>
  <c r="I53" i="1"/>
  <c r="I54" i="1"/>
  <c r="I55" i="1"/>
  <c r="I52" i="1"/>
  <c r="I46" i="1"/>
  <c r="I43" i="1"/>
  <c r="I42" i="1"/>
  <c r="I41" i="1"/>
  <c r="I40" i="1"/>
  <c r="I39" i="1"/>
  <c r="I38" i="1"/>
  <c r="I37" i="1"/>
  <c r="I36" i="1"/>
  <c r="I35" i="1"/>
  <c r="I34" i="1"/>
  <c r="I33" i="1"/>
  <c r="I32" i="1"/>
  <c r="I31" i="1"/>
  <c r="I30" i="1"/>
  <c r="I29" i="1"/>
  <c r="G53" i="1"/>
  <c r="G54" i="1"/>
  <c r="G55" i="1"/>
  <c r="I11" i="1"/>
  <c r="I12" i="1"/>
  <c r="I13" i="1"/>
  <c r="I14" i="1"/>
  <c r="I15" i="1"/>
  <c r="I16" i="1"/>
  <c r="I17" i="1"/>
  <c r="I18" i="1"/>
  <c r="I19" i="1"/>
  <c r="I20" i="1"/>
  <c r="I21" i="1"/>
  <c r="I22" i="1"/>
  <c r="I23" i="1"/>
  <c r="I24" i="1"/>
  <c r="I10" i="1"/>
  <c r="G52" i="1" l="1"/>
</calcChain>
</file>

<file path=xl/sharedStrings.xml><?xml version="1.0" encoding="utf-8"?>
<sst xmlns="http://schemas.openxmlformats.org/spreadsheetml/2006/main" count="52" uniqueCount="36">
  <si>
    <t>&lt;naam Inschrijver&gt;</t>
  </si>
  <si>
    <t>Nr.</t>
  </si>
  <si>
    <t>Onderdeel / module</t>
  </si>
  <si>
    <t>&lt;Specificatie per onderdeel&gt;</t>
  </si>
  <si>
    <t>Subtotaal</t>
  </si>
  <si>
    <t>+</t>
  </si>
  <si>
    <t>Dienstverleningsrol</t>
  </si>
  <si>
    <t>Uurtarief</t>
  </si>
  <si>
    <t>Fictieve uren-afname</t>
  </si>
  <si>
    <t>Projectleider</t>
  </si>
  <si>
    <t>Trainer / opleider</t>
  </si>
  <si>
    <t>Naam inschrijver (bedrijf)</t>
  </si>
  <si>
    <t>Opmerking / toelichting</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</si>
  <si>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</si>
  <si>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</si>
  <si>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</si>
  <si>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</si>
  <si>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</si>
  <si>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</si>
  <si>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</si>
  <si>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</si>
  <si>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</si>
  <si>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</si>
  <si>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</si>
  <si>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</si>
  <si>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</si>
  <si>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r>
      <t xml:space="preserve">De totale éénmalige (implementatie)kosten&gt; </t>
    </r>
    <r>
      <rPr>
        <b/>
        <u/>
        <sz val="10"/>
        <color theme="1"/>
        <rFont val="Verdana"/>
        <family val="2"/>
      </rPr>
      <t>of</t>
    </r>
  </si>
  <si>
    <t>Senior consultant</t>
  </si>
  <si>
    <t>Junior consultant</t>
  </si>
  <si>
    <t>Aantal eenheden</t>
  </si>
  <si>
    <t>Eenheid</t>
  </si>
  <si>
    <t xml:space="preserve">Prijs per eenheid in € (excl. BTW) </t>
  </si>
  <si>
    <t>De beoordeling vindt plaats op basis van de totale kosten.</t>
  </si>
  <si>
    <t xml:space="preserve">De specificatie per onderdeel dient uitsluitend ter toelichting. </t>
  </si>
  <si>
    <t>Totaal jaarlijkse kosten x 8 jaar</t>
  </si>
  <si>
    <t>Bijlage D. Tarievenblad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</si>
</sst>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C5E0B3"/>
      </patternFill>
    </fill>
    <fill>
      <patternFill patternType="solid">
        <fgColor theme="9" tint="0.79998168889431442"/>
        <bgColor rgb="FFC5E0B3"/>
      </patternFill>
    </fill>
    <fill>
      <patternFill patternType="solid">
        <fgColor theme="2" tint="-0.14999847407452621"/>
        <bgColor rgb="FFC5E0B3"/>
      </patternFill>
    </fill>
  </fills>
  <borders count="3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114">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5" borderId="11" xfId="0" applyFont="1" applyFill="1" applyBorder="1" applyAlignment="1">
      <alignment horizontal="center" vertical="center"/>
    </xf>
    <xf numFmtId="164" fontId="2" fillId="5" borderId="11" xfId="0" applyNumberFormat="1" applyFont="1" applyFill="1" applyBorder="1" applyAlignment="1">
      <alignment vertical="center"/>
    </xf>
    <xf numFmtId="0" fontId="2" fillId="5" borderId="11" xfId="0" applyFont="1" applyFill="1" applyBorder="1" applyAlignment="1">
      <alignment vertical="center"/>
    </xf>
    <xf numFmtId="164" fontId="3" fillId="5" borderId="16" xfId="0" applyNumberFormat="1" applyFont="1" applyFill="1" applyBorder="1" applyAlignment="1">
      <alignment vertical="center"/>
    </xf>
    <xf numFmtId="0" fontId="3" fillId="5" borderId="5" xfId="0" applyFont="1" applyFill="1" applyBorder="1" applyAlignment="1">
      <alignment horizontal="center" vertical="center"/>
    </xf>
    <xf numFmtId="0" fontId="2" fillId="5" borderId="5" xfId="0" applyFont="1" applyFill="1" applyBorder="1" applyAlignment="1">
      <alignment vertical="center"/>
    </xf>
    <xf numFmtId="164" fontId="3" fillId="5" borderId="16" xfId="0" applyNumberFormat="1" applyFont="1" applyFill="1" applyBorder="1" applyAlignment="1">
      <alignment vertical="center" wrapText="1"/>
    </xf>
    <xf numFmtId="164" fontId="2" fillId="5" borderId="5" xfId="0" applyNumberFormat="1" applyFont="1" applyFill="1" applyBorder="1" applyAlignment="1">
      <alignment vertical="center"/>
    </xf>
    <xf numFmtId="0" fontId="3" fillId="5" borderId="18" xfId="0" applyFont="1" applyFill="1" applyBorder="1" applyAlignment="1">
      <alignment horizontal="center" vertical="center"/>
    </xf>
    <xf numFmtId="0" fontId="3" fillId="5" borderId="4" xfId="0" applyFont="1" applyFill="1" applyBorder="1" applyAlignment="1">
      <alignment horizontal="center" vertical="center"/>
    </xf>
    <xf numFmtId="0" fontId="2" fillId="5" borderId="9" xfId="0" applyFont="1" applyFill="1" applyBorder="1" applyAlignment="1">
      <alignment vertical="center"/>
    </xf>
    <xf numFmtId="0" fontId="3" fillId="5" borderId="3" xfId="0" applyFont="1" applyFill="1" applyBorder="1" applyAlignment="1">
      <alignment horizontal="left" vertical="center" wrapText="1"/>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10" xfId="0" applyFont="1" applyBorder="1" applyAlignment="1">
      <alignment vertical="center"/>
    </xf>
    <xf numFmtId="0" fontId="2" fillId="0" borderId="19"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19"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19" xfId="0" applyFont="1" applyBorder="1" applyAlignment="1">
      <alignment horizontal="left" vertical="center"/>
    </xf>
    <xf numFmtId="0" fontId="3" fillId="2" borderId="10" xfId="0" applyFont="1" applyFill="1" applyBorder="1" applyAlignment="1">
      <alignment vertical="center" wrapText="1"/>
    </xf>
    <xf numFmtId="0" fontId="2" fillId="0" borderId="29"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vertical="center" wrapText="1"/>
    </xf>
    <xf numFmtId="164" fontId="2" fillId="0" borderId="30" xfId="0" applyNumberFormat="1" applyFont="1" applyBorder="1" applyAlignment="1">
      <alignment vertical="center"/>
    </xf>
    <xf numFmtId="0" fontId="2" fillId="0" borderId="31" xfId="0" applyFont="1" applyBorder="1" applyAlignment="1">
      <alignmen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xf>
    <xf numFmtId="164" fontId="2" fillId="4" borderId="11" xfId="0" applyNumberFormat="1" applyFont="1" applyFill="1" applyBorder="1" applyAlignment="1">
      <alignment vertical="center"/>
    </xf>
    <xf numFmtId="0" fontId="8" fillId="5" borderId="14" xfId="0" applyFont="1" applyFill="1" applyBorder="1" applyAlignment="1">
      <alignment horizontal="right" vertical="center" wrapText="1"/>
    </xf>
    <xf numFmtId="164" fontId="3" fillId="5" borderId="16" xfId="0" applyNumberFormat="1" applyFont="1" applyFill="1" applyBorder="1" applyAlignment="1">
      <alignment horizontal="right" vertical="center"/>
    </xf>
    <xf numFmtId="164" fontId="2" fillId="5" borderId="17" xfId="0" applyNumberFormat="1" applyFont="1" applyFill="1" applyBorder="1" applyAlignment="1">
      <alignment vertical="center"/>
    </xf>
    <xf numFmtId="0" fontId="3" fillId="5" borderId="10" xfId="0" quotePrefix="1" applyFont="1" applyFill="1" applyBorder="1" applyAlignment="1">
      <alignment vertical="center"/>
    </xf>
    <xf numFmtId="164" fontId="3" fillId="6" borderId="16" xfId="0" applyNumberFormat="1" applyFont="1" applyFill="1" applyBorder="1" applyAlignment="1">
      <alignment vertical="center" wrapText="1"/>
    </xf>
    <xf numFmtId="0" fontId="0" fillId="0" borderId="10" xfId="0" applyBorder="1" applyAlignment="1">
      <alignment vertical="top"/>
    </xf>
    <xf numFmtId="0" fontId="2" fillId="4" borderId="2" xfId="0" applyFont="1" applyFill="1" applyBorder="1" applyAlignment="1">
      <alignment horizontal="left" vertical="center"/>
    </xf>
    <xf numFmtId="164" fontId="3" fillId="5" borderId="10" xfId="0" quotePrefix="1" applyNumberFormat="1" applyFont="1" applyFill="1" applyBorder="1" applyAlignment="1">
      <alignment horizontal="right" vertical="center"/>
    </xf>
    <xf numFmtId="164" fontId="3" fillId="5" borderId="10" xfId="0" applyNumberFormat="1" applyFont="1" applyFill="1" applyBorder="1" applyAlignment="1">
      <alignment vertical="center"/>
    </xf>
    <xf numFmtId="164" fontId="3" fillId="5" borderId="10" xfId="0" applyNumberFormat="1" applyFont="1" applyFill="1" applyBorder="1" applyAlignment="1">
      <alignment vertical="center" wrapText="1"/>
    </xf>
    <xf numFmtId="164" fontId="3" fillId="5" borderId="10" xfId="0" applyNumberFormat="1" applyFont="1" applyFill="1" applyBorder="1" applyAlignment="1">
      <alignment horizontal="right" vertical="center"/>
    </xf>
    <xf numFmtId="164" fontId="2" fillId="5" borderId="10" xfId="0" applyNumberFormat="1" applyFont="1" applyFill="1" applyBorder="1" applyAlignment="1">
      <alignment vertical="center"/>
    </xf>
    <xf numFmtId="164" fontId="3" fillId="5" borderId="2" xfId="0" applyNumberFormat="1" applyFont="1" applyFill="1" applyBorder="1" applyAlignment="1">
      <alignment horizontal="center" vertical="center" wrapText="1"/>
    </xf>
    <xf numFmtId="164" fontId="2" fillId="4" borderId="2" xfId="0" applyNumberFormat="1" applyFont="1" applyFill="1" applyBorder="1" applyAlignment="1">
      <alignment vertical="center"/>
    </xf>
    <xf numFmtId="164" fontId="2" fillId="7" borderId="11" xfId="0" applyNumberFormat="1" applyFont="1" applyFill="1" applyBorder="1" applyAlignment="1">
      <alignment vertical="center"/>
    </xf>
    <xf numFmtId="44" fontId="2" fillId="4" borderId="2" xfId="0" applyNumberFormat="1" applyFont="1" applyFill="1" applyBorder="1" applyAlignment="1">
      <alignment vertical="center"/>
    </xf>
    <xf numFmtId="44" fontId="2" fillId="2" borderId="2" xfId="0" applyNumberFormat="1" applyFont="1" applyFill="1" applyBorder="1" applyAlignment="1">
      <alignment vertical="center"/>
    </xf>
    <xf numFmtId="0" fontId="0" fillId="0" borderId="10" xfId="0" applyBorder="1" applyAlignment="1">
      <alignment vertical="center"/>
    </xf>
    <xf numFmtId="44" fontId="2" fillId="2" borderId="7" xfId="0" applyNumberFormat="1" applyFont="1" applyFill="1" applyBorder="1" applyAlignment="1">
      <alignment vertical="center"/>
    </xf>
    <xf numFmtId="0" fontId="2" fillId="5" borderId="10" xfId="0" applyFont="1" applyFill="1" applyBorder="1" applyAlignment="1">
      <alignment vertical="center"/>
    </xf>
    <xf numFmtId="0" fontId="5" fillId="5" borderId="10" xfId="0" applyFont="1" applyFill="1" applyBorder="1" applyAlignment="1">
      <alignment vertical="center" wrapText="1"/>
    </xf>
    <xf numFmtId="0" fontId="8" fillId="5" borderId="10" xfId="0" applyFont="1" applyFill="1" applyBorder="1" applyAlignment="1">
      <alignment horizontal="right" vertical="center" wrapText="1"/>
    </xf>
    <xf numFmtId="0" fontId="3" fillId="5" borderId="1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5" borderId="17" xfId="0" applyFont="1" applyFill="1" applyBorder="1" applyAlignment="1">
      <alignment vertical="center"/>
    </xf>
    <xf numFmtId="0" fontId="2" fillId="4" borderId="35" xfId="0" applyFont="1" applyFill="1" applyBorder="1" applyAlignment="1">
      <alignment horizontal="left" vertical="center"/>
    </xf>
    <xf numFmtId="164" fontId="2" fillId="4" borderId="33" xfId="0" applyNumberFormat="1" applyFont="1" applyFill="1" applyBorder="1" applyAlignment="1">
      <alignment vertical="center"/>
    </xf>
    <xf numFmtId="44" fontId="2" fillId="4" borderId="33" xfId="0" applyNumberFormat="1" applyFont="1" applyFill="1" applyBorder="1" applyAlignment="1">
      <alignment vertical="center"/>
    </xf>
    <xf numFmtId="164" fontId="3" fillId="5" borderId="20" xfId="0" quotePrefix="1" applyNumberFormat="1" applyFont="1" applyFill="1" applyBorder="1" applyAlignment="1">
      <alignment horizontal="right" vertical="center"/>
    </xf>
    <xf numFmtId="0" fontId="1" fillId="0" borderId="10" xfId="0" applyFont="1" applyBorder="1" applyAlignment="1">
      <alignment vertical="center"/>
    </xf>
    <xf numFmtId="164" fontId="3" fillId="0" borderId="10" xfId="0" applyNumberFormat="1" applyFont="1" applyBorder="1" applyAlignment="1">
      <alignment vertical="center" wrapText="1"/>
    </xf>
    <xf numFmtId="3" fontId="2" fillId="0" borderId="18"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7" borderId="5" xfId="0" applyFont="1" applyFill="1" applyBorder="1" applyAlignment="1">
      <alignment vertical="center"/>
    </xf>
    <xf numFmtId="3" fontId="2" fillId="7" borderId="5" xfId="0" applyNumberFormat="1" applyFont="1" applyFill="1" applyBorder="1" applyAlignment="1">
      <alignment vertical="center"/>
    </xf>
    <xf numFmtId="0" fontId="6" fillId="3" borderId="10" xfId="0" applyFont="1" applyFill="1" applyBorder="1" applyAlignment="1">
      <alignment vertical="top"/>
    </xf>
    <xf numFmtId="0" fontId="0" fillId="0" borderId="10" xfId="0" applyBorder="1" applyAlignment="1">
      <alignment vertical="top"/>
    </xf>
    <xf numFmtId="0" fontId="0" fillId="0" borderId="0" xfId="0"/>
    <xf numFmtId="164" fontId="2" fillId="7" borderId="1" xfId="0" applyNumberFormat="1" applyFont="1" applyFill="1" applyBorder="1" applyAlignment="1">
      <alignment vertical="center"/>
    </xf>
    <xf numFmtId="0" fontId="0" fillId="4" borderId="2" xfId="0" applyFill="1" applyBorder="1" applyAlignment="1">
      <alignment vertical="center"/>
    </xf>
    <xf numFmtId="164" fontId="2" fillId="7" borderId="32" xfId="0" applyNumberFormat="1" applyFont="1" applyFill="1" applyBorder="1" applyAlignment="1">
      <alignment vertical="center"/>
    </xf>
    <xf numFmtId="0" fontId="0" fillId="4" borderId="33" xfId="0" applyFill="1" applyBorder="1" applyAlignment="1">
      <alignment vertical="center"/>
    </xf>
    <xf numFmtId="0" fontId="2" fillId="4" borderId="12" xfId="0" applyFont="1" applyFill="1" applyBorder="1" applyAlignment="1">
      <alignment horizontal="left" vertical="center" wrapText="1"/>
    </xf>
    <xf numFmtId="0" fontId="0" fillId="0" borderId="14" xfId="0" applyBorder="1" applyAlignment="1">
      <alignment vertical="center"/>
    </xf>
    <xf numFmtId="0" fontId="2" fillId="4" borderId="21" xfId="0" applyFont="1" applyFill="1" applyBorder="1" applyAlignment="1">
      <alignment horizontal="left" vertical="center" wrapText="1"/>
    </xf>
    <xf numFmtId="0" fontId="0" fillId="0" borderId="22" xfId="0" applyBorder="1" applyAlignment="1">
      <alignment vertical="center"/>
    </xf>
    <xf numFmtId="164" fontId="3" fillId="5" borderId="36"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2" fillId="5" borderId="1" xfId="0" applyFont="1" applyFill="1" applyBorder="1" applyAlignment="1">
      <alignment vertical="center" wrapText="1"/>
    </xf>
    <xf numFmtId="0" fontId="0" fillId="0" borderId="2" xfId="0" applyBorder="1" applyAlignment="1">
      <alignment vertical="center"/>
    </xf>
    <xf numFmtId="0" fontId="2" fillId="5" borderId="6" xfId="0" applyFont="1" applyFill="1" applyBorder="1" applyAlignment="1">
      <alignment vertical="center" wrapText="1"/>
    </xf>
    <xf numFmtId="0" fontId="0" fillId="0" borderId="7" xfId="0" applyBorder="1" applyAlignment="1">
      <alignment vertical="center"/>
    </xf>
    <xf numFmtId="0" fontId="3" fillId="5" borderId="1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xf>
    <xf numFmtId="0" fontId="3" fillId="5" borderId="23" xfId="0" applyFont="1" applyFill="1" applyBorder="1" applyAlignment="1">
      <alignment vertical="center"/>
    </xf>
    <xf numFmtId="0" fontId="0" fillId="0" borderId="24" xfId="0" applyBorder="1" applyAlignment="1">
      <alignment vertical="center"/>
    </xf>
    <xf numFmtId="0" fontId="0" fillId="0" borderId="20" xfId="0" applyBorder="1" applyAlignment="1">
      <alignment vertical="center"/>
    </xf>
    <xf numFmtId="0" fontId="7" fillId="0" borderId="12" xfId="0" applyFont="1" applyBorder="1" applyAlignment="1">
      <alignment vertical="top"/>
    </xf>
    <xf numFmtId="0" fontId="0" fillId="0" borderId="14" xfId="0" applyBorder="1"/>
    <xf numFmtId="0" fontId="2" fillId="4" borderId="8" xfId="0" applyFont="1" applyFill="1" applyBorder="1" applyAlignment="1">
      <alignment horizontal="left" vertical="center"/>
    </xf>
    <xf numFmtId="0" fontId="2" fillId="0" borderId="0" xfId="0" applyFont="1" applyAlignment="1">
      <alignment vertical="center" wrapText="1"/>
    </xf>
    <xf numFmtId="0" fontId="2" fillId="0" borderId="12" xfId="0" applyFont="1" applyBorder="1" applyAlignment="1">
      <alignment vertical="center"/>
    </xf>
    <xf numFmtId="0" fontId="0" fillId="0" borderId="13" xfId="0" applyBorder="1" applyAlignment="1">
      <alignment vertical="center"/>
    </xf>
    <xf numFmtId="0" fontId="2" fillId="5" borderId="21" xfId="0" applyFont="1" applyFill="1" applyBorder="1" applyAlignment="1">
      <alignment vertical="center"/>
    </xf>
    <xf numFmtId="0" fontId="1" fillId="0" borderId="15" xfId="0" applyFont="1" applyBorder="1" applyAlignment="1">
      <alignment vertical="center"/>
    </xf>
    <xf numFmtId="0" fontId="1" fillId="0" borderId="22" xfId="0" applyFont="1" applyBorder="1" applyAlignment="1">
      <alignment vertical="center"/>
    </xf>
    <xf numFmtId="0" fontId="3" fillId="5" borderId="3" xfId="0" applyFont="1" applyFill="1" applyBorder="1" applyAlignment="1">
      <alignment horizontal="left" vertical="center" wrapText="1"/>
    </xf>
    <xf numFmtId="0" fontId="0" fillId="0" borderId="34" xfId="0"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114300</xdr:rowOff>
    </xdr:from>
    <xdr:to>
      <xdr:col>15</xdr:col>
      <xdr:colOff>38100</xdr:colOff>
      <xdr:row>96</xdr:row>
      <xdr:rowOff>0</xdr:rowOff>
    </xdr:to>
    <xdr:sp macro="" textlink="">
      <xdr:nvSpPr>
        <xdr:cNvPr id="2" name="Tekstvak 1">
          <a:extLst>
            <a:ext uri="{FF2B5EF4-FFF2-40B4-BE49-F238E27FC236}">
              <a16:creationId xmlns:a16="http://schemas.microsoft.com/office/drawing/2014/main" id="{F22258E8-6994-2787-05E2-F559EEFB0B1F}"/>
            </a:ext>
          </a:extLst>
        </xdr:cNvPr>
        <xdr:cNvSpPr txBox="1"/>
      </xdr:nvSpPr>
      <xdr:spPr>
        <a:xfrm>
          <a:off x="228600" y="657225"/>
          <a:ext cx="9639300" cy="16716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nl-NL" b="1"/>
            <a:t>Algemeen</a:t>
          </a:r>
        </a:p>
        <a:p>
          <a:pPr>
            <a:buNone/>
          </a:pPr>
          <a:r>
            <a:rPr lang="nl-NL"/>
            <a:t>Alle inschrijvers vullen het tarievenblad volledig en correct in.</a:t>
          </a:r>
        </a:p>
        <a:p>
          <a:pPr>
            <a:buNone/>
          </a:pPr>
          <a:r>
            <a:rPr lang="nl-NL"/>
            <a:t>In dit tarievenblad worden de eenmalige kosten, de jaarlijkse kosten en de dienstverleningstarieven opgenomen. Alle kosten die samenhangen met de levering, implementatie, het gebruik en het beheer van de facilitaire reserveringsoplossing dienen volledig in dit tarievenblad te worden opgenomen.</a:t>
          </a:r>
        </a:p>
        <a:p>
          <a:pPr>
            <a:buNone/>
          </a:pPr>
          <a:r>
            <a:rPr lang="nl-NL"/>
            <a:t>Onder de oplossing wordt verstaan: de volledige SaaS-oplossing voor het reserveren en beheren van facilitaire middelen zoals werkplekken, vergaderruimtes en overige voorzieningen, inclusief alle benodigde functionaliteiten, koppelingen en ondersteuning.</a:t>
          </a:r>
        </a:p>
        <a:p>
          <a:pPr>
            <a:buNone/>
          </a:pPr>
          <a:r>
            <a:rPr lang="nl-NL"/>
            <a:t>De kosten voor koppelingen en integraties dienen volledig te worden opgenomen, zowel de eenmalige kosten voor realisatie en implementatie als de structurele kosten voor beheer, onderhoud en eventuele licenties. Indien een koppeling noodzakelijk is om te voldoen aan het Programma van Eisen, dienen alle daarmee samenhangende kosten in het tarievenblad te zijn opgenomen.</a:t>
          </a:r>
        </a:p>
        <a:p>
          <a:pPr>
            <a:buNone/>
          </a:pPr>
          <a:r>
            <a:rPr lang="nl-NL"/>
            <a:t>De aanbestedende dienst wenst volledig inzicht in de totale kosten van de aangeboden oplossing gedurende de maximale looptijd van de overeenkomst van 8 jaar, inclusief implementatie, gebruik, beheer en ondersteuning.</a:t>
          </a:r>
        </a:p>
        <a:p>
          <a:pPr>
            <a:buNone/>
          </a:pPr>
          <a:r>
            <a:rPr lang="nl-NL"/>
            <a:t>Indexering is uitsluitend toegestaan conform artikel 11.8 van de GIBIT 2025 en met inachtneming van de bepalingen zoals opgenomen in de aanbestedingsdocumenten.</a:t>
          </a:r>
        </a:p>
        <a:p>
          <a:pPr>
            <a:buNone/>
          </a:pPr>
          <a:r>
            <a:rPr lang="nl-NL"/>
            <a:t>Voor werkzaamheden die onderdeel uitmaken van de opdracht mogen geen afzonderlijke of aanvullende kosten buiten het tarievenblad in rekening worden gebracht, ook niet indien deze werkzaamheden in het Programma van Eisen als integraal onderdeel van de opdracht zijn benoemd.</a:t>
          </a:r>
        </a:p>
        <a:p>
          <a:pPr>
            <a:buNone/>
          </a:pPr>
          <a:r>
            <a:rPr lang="nl-NL"/>
            <a:t>De inschrijver mag kosten specificeren per onderdeel of als totaalbedrag per kostencomponent, mits alle kosten volledig en transparant zijn opgenomen.</a:t>
          </a:r>
        </a:p>
        <a:p>
          <a:pPr>
            <a:buNone/>
          </a:pPr>
          <a:br>
            <a:rPr lang="nl-NL"/>
          </a:br>
          <a:r>
            <a:rPr lang="nl-NL" b="1"/>
            <a:t>1. Eenmalige kosten</a:t>
          </a:r>
        </a:p>
        <a:p>
          <a:pPr>
            <a:buNone/>
          </a:pPr>
          <a:r>
            <a:rPr lang="nl-NL"/>
            <a:t>Onder eenmalige kosten vallen alle activiteiten en kosten die noodzakelijk zijn om de oplossing volledig te implementeren en gebruiksklaar op te leveren binnen de organisatie van HLTsamen.</a:t>
          </a:r>
        </a:p>
        <a:p>
          <a:pPr>
            <a:buNone/>
          </a:pPr>
          <a:r>
            <a:rPr lang="nl-NL"/>
            <a:t>Hieronder vallen in ieder geval:</a:t>
          </a:r>
        </a:p>
        <a:p>
          <a:pPr marL="171450" indent="-171450">
            <a:buFont typeface="Arial" panose="020B0604020202020204" pitchFamily="34" charset="0"/>
            <a:buChar char="•"/>
          </a:pPr>
          <a:r>
            <a:rPr lang="nl-NL"/>
            <a:t>implementatie, configuratie en inrichting van de oplossing </a:t>
          </a:r>
        </a:p>
        <a:p>
          <a:pPr marL="171450" indent="-171450">
            <a:buFont typeface="Arial" panose="020B0604020202020204" pitchFamily="34" charset="0"/>
            <a:buChar char="•"/>
          </a:pPr>
          <a:r>
            <a:rPr lang="nl-NL"/>
            <a:t>inrichting van locaties, ruimtes, resources en gebruikersrollen </a:t>
          </a:r>
        </a:p>
        <a:p>
          <a:pPr marL="171450" indent="-171450">
            <a:buFont typeface="Arial" panose="020B0604020202020204" pitchFamily="34" charset="0"/>
            <a:buChar char="•"/>
          </a:pPr>
          <a:r>
            <a:rPr lang="nl-NL"/>
            <a:t>datamigratie en eventuele conversie van bestaande reserveringsgegevens </a:t>
          </a:r>
        </a:p>
        <a:p>
          <a:pPr marL="171450" indent="-171450">
            <a:buFont typeface="Arial" panose="020B0604020202020204" pitchFamily="34" charset="0"/>
            <a:buChar char="•"/>
          </a:pPr>
          <a:r>
            <a:rPr lang="nl-NL"/>
            <a:t>realisatie van koppelingen met bestaande systemen zoals Outlook, Active Directory, FMIS en toegangsbeheer </a:t>
          </a:r>
        </a:p>
        <a:p>
          <a:pPr marL="171450" indent="-171450">
            <a:buFont typeface="Arial" panose="020B0604020202020204" pitchFamily="34" charset="0"/>
            <a:buChar char="•"/>
          </a:pPr>
          <a:r>
            <a:rPr lang="nl-NL"/>
            <a:t>testen, acceptatie en ingebruikname </a:t>
          </a:r>
        </a:p>
        <a:p>
          <a:pPr marL="171450" indent="-171450">
            <a:buFont typeface="Arial" panose="020B0604020202020204" pitchFamily="34" charset="0"/>
            <a:buChar char="•"/>
          </a:pPr>
          <a:r>
            <a:rPr lang="nl-NL"/>
            <a:t>trainingen, instructies en adoptieactiviteiten voor beheerders en eindgebruikers </a:t>
          </a:r>
        </a:p>
        <a:p>
          <a:pPr marL="171450" indent="-171450">
            <a:buFont typeface="Arial" panose="020B0604020202020204" pitchFamily="34" charset="0"/>
            <a:buChar char="•"/>
          </a:pPr>
          <a:r>
            <a:rPr lang="nl-NL"/>
            <a:t>projectmanagement en begeleiding tijdens implementatie </a:t>
          </a:r>
        </a:p>
        <a:p>
          <a:pPr marL="171450" indent="-171450">
            <a:buFont typeface="Arial" panose="020B0604020202020204" pitchFamily="34" charset="0"/>
            <a:buChar char="•"/>
          </a:pPr>
          <a:r>
            <a:rPr lang="nl-NL"/>
            <a:t>overige noodzakelijke incidentele kosten </a:t>
          </a:r>
        </a:p>
        <a:p>
          <a:pPr>
            <a:buNone/>
          </a:pPr>
          <a:r>
            <a:rPr lang="nl-NL"/>
            <a:t>De eenmalige kosten worden opgegeven als totaalbedrag, prijspeil 2026.</a:t>
          </a:r>
        </a:p>
        <a:p>
          <a:pPr>
            <a:buNone/>
          </a:pPr>
          <a:r>
            <a:rPr lang="nl-NL"/>
            <a:t>Alle activiteiten die nodig zijn om de oplossing volledig werkend, gebruiksklaar en overdraagbaar op te leveren dienen hierin te zijn opgenomen.</a:t>
          </a:r>
        </a:p>
        <a:p>
          <a:pPr>
            <a:buNone/>
          </a:pPr>
          <a:br>
            <a:rPr lang="nl-NL"/>
          </a:br>
          <a:r>
            <a:rPr lang="nl-NL" b="1"/>
            <a:t>2. Jaarlijkse kosten</a:t>
          </a:r>
        </a:p>
        <a:p>
          <a:pPr>
            <a:buNone/>
          </a:pPr>
          <a:r>
            <a:rPr lang="nl-NL"/>
            <a:t>Onder jaarlijkse kosten vallen alle structurele kosten die samenhangen met het gebruik en beheer van de oplossing.</a:t>
          </a:r>
        </a:p>
        <a:p>
          <a:pPr>
            <a:buNone/>
          </a:pPr>
          <a:r>
            <a:rPr lang="nl-NL"/>
            <a:t>Hieronder vallen in ieder geval:</a:t>
          </a:r>
        </a:p>
        <a:p>
          <a:pPr marL="171450" indent="-171450">
            <a:buFont typeface="Arial" panose="020B0604020202020204" pitchFamily="34" charset="0"/>
            <a:buChar char="•"/>
          </a:pPr>
          <a:r>
            <a:rPr lang="nl-NL"/>
            <a:t>licenties of abonnementskosten (SaaS) </a:t>
          </a:r>
        </a:p>
        <a:p>
          <a:pPr marL="171450" indent="-171450">
            <a:buFont typeface="Arial" panose="020B0604020202020204" pitchFamily="34" charset="0"/>
            <a:buChar char="•"/>
          </a:pPr>
          <a:r>
            <a:rPr lang="nl-NL"/>
            <a:t>hosting en infrastructuur </a:t>
          </a:r>
        </a:p>
        <a:p>
          <a:pPr marL="171450" indent="-171450">
            <a:buFont typeface="Arial" panose="020B0604020202020204" pitchFamily="34" charset="0"/>
            <a:buChar char="•"/>
          </a:pPr>
          <a:r>
            <a:rPr lang="nl-NL"/>
            <a:t>onderhoud, updates en doorontwikkeling binnen de standaarddienstverlening </a:t>
          </a:r>
        </a:p>
        <a:p>
          <a:pPr marL="171450" indent="-171450">
            <a:buFont typeface="Arial" panose="020B0604020202020204" pitchFamily="34" charset="0"/>
            <a:buChar char="•"/>
          </a:pPr>
          <a:r>
            <a:rPr lang="nl-NL"/>
            <a:t>service en support conform SLA </a:t>
          </a:r>
        </a:p>
        <a:p>
          <a:pPr marL="171450" indent="-171450">
            <a:buFont typeface="Arial" panose="020B0604020202020204" pitchFamily="34" charset="0"/>
            <a:buChar char="•"/>
          </a:pPr>
          <a:r>
            <a:rPr lang="nl-NL"/>
            <a:t>functioneel en technisch beheer vanuit de leverancier </a:t>
          </a:r>
        </a:p>
        <a:p>
          <a:pPr marL="171450" indent="-171450">
            <a:buFont typeface="Arial" panose="020B0604020202020204" pitchFamily="34" charset="0"/>
            <a:buChar char="•"/>
          </a:pPr>
          <a:r>
            <a:rPr lang="nl-NL"/>
            <a:t>kosten voor beveiligingsupdates en compliance met wet- en regelgeving </a:t>
          </a:r>
        </a:p>
        <a:p>
          <a:pPr marL="171450" indent="-171450">
            <a:buFont typeface="Arial" panose="020B0604020202020204" pitchFamily="34" charset="0"/>
            <a:buChar char="•"/>
          </a:pPr>
          <a:r>
            <a:rPr lang="nl-NL"/>
            <a:t>alle verplichte modules, add-ons en functionaliteiten die noodzakelijk zijn om te voldoen aan het Programma van Eisen </a:t>
          </a:r>
        </a:p>
        <a:p>
          <a:pPr>
            <a:buNone/>
          </a:pPr>
          <a:r>
            <a:rPr lang="nl-NL"/>
            <a:t>Alle kosten die noodzakelijk zijn voor het blijvend functioneren van de oplossing dienen hierin te zijn inbegrepen.</a:t>
          </a:r>
        </a:p>
        <a:p>
          <a:pPr>
            <a:buNone/>
          </a:pPr>
          <a:r>
            <a:rPr lang="nl-NL"/>
            <a:t>Alle kosten die noodzakelijk zijn voor het gebruik van de gevraagde functionaliteiten, ongeacht de wijze waarop deze door inschrijver worden aangeboden (bijvoorbeeld via support, gebruiksafhankelijk of via aanvullende modules), dienen te zijn opgenomen in de jaarlijkse kosten.</a:t>
          </a:r>
        </a:p>
        <a:p>
          <a:pPr>
            <a:buNone/>
          </a:pPr>
          <a:r>
            <a:rPr lang="nl-NL"/>
            <a:t>De jaarlijkse kosten worden opgegeven als vast bedrag per jaar, prijspeil 2026.</a:t>
          </a:r>
        </a:p>
        <a:p>
          <a:pPr>
            <a:buNone/>
          </a:pPr>
          <a:r>
            <a:rPr lang="nl-NL"/>
            <a:t>De totale jaarlijkse kosten worden berekend over de maximale looptijd van de overeenkomst van 8 jaar, zodat inzicht ontstaat in de totale exploitatiekosten.</a:t>
          </a:r>
        </a:p>
        <a:p>
          <a:pPr>
            <a:buNone/>
          </a:pPr>
          <a:br>
            <a:rPr lang="nl-NL"/>
          </a:br>
          <a:r>
            <a:rPr lang="nl-NL" b="1"/>
            <a:t>3. Dienstverleningstarieven (uurtarieven)</a:t>
          </a:r>
        </a:p>
        <a:p>
          <a:pPr>
            <a:buNone/>
          </a:pPr>
          <a:r>
            <a:rPr lang="nl-NL"/>
            <a:t>De aanbestedende dienst wenst inzicht in de uurtarieven voor aanvullende dienstverlening buiten de scope van de opdracht.</a:t>
          </a:r>
        </a:p>
        <a:p>
          <a:pPr>
            <a:buNone/>
          </a:pPr>
          <a:r>
            <a:rPr lang="nl-NL"/>
            <a:t>Het betreft bijvoorbeeld:</a:t>
          </a:r>
        </a:p>
        <a:p>
          <a:pPr marL="171450" indent="-171450">
            <a:buFont typeface="Arial" panose="020B0604020202020204" pitchFamily="34" charset="0"/>
            <a:buChar char="•"/>
          </a:pPr>
          <a:r>
            <a:rPr lang="nl-NL"/>
            <a:t>aanvullende inrichting of optimalisatie </a:t>
          </a:r>
        </a:p>
        <a:p>
          <a:pPr marL="171450" indent="-171450">
            <a:buFont typeface="Arial" panose="020B0604020202020204" pitchFamily="34" charset="0"/>
            <a:buChar char="•"/>
          </a:pPr>
          <a:r>
            <a:rPr lang="nl-NL"/>
            <a:t>extra koppelingen of uitbreidingen </a:t>
          </a:r>
        </a:p>
        <a:p>
          <a:pPr marL="171450" indent="-171450">
            <a:buFont typeface="Arial" panose="020B0604020202020204" pitchFamily="34" charset="0"/>
            <a:buChar char="•"/>
          </a:pPr>
          <a:r>
            <a:rPr lang="nl-NL"/>
            <a:t>consultancy of advies </a:t>
          </a:r>
        </a:p>
        <a:p>
          <a:pPr marL="171450" indent="-171450">
            <a:buFont typeface="Arial" panose="020B0604020202020204" pitchFamily="34" charset="0"/>
            <a:buChar char="•"/>
          </a:pPr>
          <a:r>
            <a:rPr lang="nl-NL"/>
            <a:t>extra trainingen of ondersteuning </a:t>
          </a:r>
        </a:p>
        <a:p>
          <a:pPr>
            <a:buNone/>
          </a:pPr>
          <a:r>
            <a:rPr lang="nl-NL"/>
            <a:t>De opgegeven uurtarieven gelden als maximumtarieven voor de gehele looptijd van de overeenkomst en worden niet geïndexeerd.</a:t>
          </a:r>
        </a:p>
        <a:p>
          <a:pPr>
            <a:buNone/>
          </a:pPr>
          <a:r>
            <a:rPr lang="nl-NL"/>
            <a:t>De tarieven worden uitsluitend gebruikt voor vergelijkingsdoeleinden en vormen geen verplichting tot afname.</a:t>
          </a:r>
        </a:p>
        <a:p>
          <a:pPr>
            <a:buNone/>
          </a:pPr>
          <a:r>
            <a:rPr lang="nl-NL"/>
            <a:t>De fictieve urenomvang is uitsluitend bedoeld voor het bepalen van de beoordelingsprijs en is niet gebaseerd op een inschatting van de werkelijke afname. Aan deze aantallen kunnen geen rechten worden ontleend.</a:t>
          </a:r>
        </a:p>
        <a:p>
          <a:pPr>
            <a:buNone/>
          </a:pPr>
          <a:r>
            <a:rPr lang="nl-NL"/>
            <a:t>Alle werkzaamheden die onderdeel uitmaken van de gevraagde oplossing dienen te zijn opgenomen in de eenmalige kosten of jaarlijkse kosten en mogen niet via uurtarieven worden aangeboden.</a:t>
          </a:r>
        </a:p>
        <a:p>
          <a:pPr>
            <a:buNone/>
          </a:pPr>
          <a:r>
            <a:rPr lang="nl-NL"/>
            <a:t>Uurtarieven zijn exclusief BTW en inclusief reis- en verblijfkosten.</a:t>
          </a:r>
        </a:p>
        <a:p>
          <a:pPr>
            <a:buNone/>
          </a:pPr>
          <a:br>
            <a:rPr lang="nl-NL"/>
          </a:br>
          <a:r>
            <a:rPr lang="nl-NL" b="1"/>
            <a:t>Beoordelingsprijs</a:t>
          </a:r>
        </a:p>
        <a:p>
          <a:pPr>
            <a:buNone/>
          </a:pPr>
          <a:r>
            <a:rPr lang="nl-NL"/>
            <a:t>De beoordelingsprijs wordt automatisch berekend op basis van:</a:t>
          </a:r>
        </a:p>
        <a:p>
          <a:pPr marL="171450" indent="-171450">
            <a:buFont typeface="Arial" panose="020B0604020202020204" pitchFamily="34" charset="0"/>
            <a:buChar char="•"/>
          </a:pPr>
          <a:r>
            <a:rPr lang="nl-NL"/>
            <a:t>beoordelingsprijs =</a:t>
          </a:r>
        </a:p>
        <a:p>
          <a:pPr marL="171450" indent="-171450">
            <a:buFont typeface="Arial" panose="020B0604020202020204" pitchFamily="34" charset="0"/>
            <a:buChar char="•"/>
          </a:pPr>
          <a:r>
            <a:rPr lang="nl-NL"/>
            <a:t>eenmalige kosten +</a:t>
          </a:r>
        </a:p>
        <a:p>
          <a:pPr marL="171450" indent="-171450">
            <a:buFont typeface="Arial" panose="020B0604020202020204" pitchFamily="34" charset="0"/>
            <a:buChar char="•"/>
          </a:pPr>
          <a:r>
            <a:rPr lang="nl-NL"/>
            <a:t>jaarlijkse kosten over de contractduur (8 jaar) +</a:t>
          </a:r>
        </a:p>
        <a:p>
          <a:pPr marL="171450" indent="-171450">
            <a:buFont typeface="Arial" panose="020B0604020202020204" pitchFamily="34" charset="0"/>
            <a:buChar char="•"/>
          </a:pPr>
          <a:r>
            <a:rPr lang="nl-NL"/>
            <a:t>dienstverleningstarieven vermenigvuldigd met de fictieve urenomvang</a:t>
          </a:r>
        </a:p>
        <a:p>
          <a:pPr>
            <a:buNone/>
          </a:pPr>
          <a:r>
            <a:rPr lang="nl-NL"/>
            <a:t>De uitkomst vormt zowel de totale inschrijfprijs als de beoordelingsprijs.</a:t>
          </a:r>
        </a:p>
        <a:p>
          <a:pPr>
            <a:buNone/>
          </a:pPr>
          <a:r>
            <a:rPr lang="nl-NL"/>
            <a:t>De beoordelingssystematiek is gebaseerd op de totale kosten van de aangeboden oplossing en geldt voor alle inschrijvers op gelijke wijze. Hiermee wordt een objectieve en transparante vergelijking van de inschrijvingen gewaarborgd.</a:t>
          </a:r>
        </a:p>
        <a:p>
          <a:pPr>
            <a:buNone/>
          </a:pPr>
          <a:br>
            <a:rPr lang="nl-NL"/>
          </a:br>
          <a:r>
            <a:rPr lang="nl-NL" b="1"/>
            <a:t>Overige bepalingen</a:t>
          </a:r>
        </a:p>
        <a:p>
          <a:pPr>
            <a:buNone/>
          </a:pPr>
          <a:r>
            <a:rPr lang="nl-NL"/>
            <a:t>Het is niet toegestaan om aanvullende of afwijkende kosten buiten dit tarievenblad in rekening te brengen.</a:t>
          </a:r>
        </a:p>
        <a:p>
          <a:pPr>
            <a:buNone/>
          </a:pPr>
          <a:r>
            <a:rPr lang="nl-NL"/>
            <a:t>Indien kosten niet expliciet zijn opgenomen, worden deze geacht inbegrepen te zijn in de opgegeven prijzen.</a:t>
          </a:r>
        </a:p>
        <a:p>
          <a:pPr>
            <a:buNone/>
          </a:pPr>
          <a:r>
            <a:rPr lang="nl-NL"/>
            <a:t>Dit geldt nadrukkelijk ook voor:</a:t>
          </a:r>
        </a:p>
        <a:p>
          <a:pPr marL="171450" indent="-171450">
            <a:buFont typeface="Arial" panose="020B0604020202020204" pitchFamily="34" charset="0"/>
            <a:buChar char="•"/>
          </a:pPr>
          <a:r>
            <a:rPr lang="nl-NL"/>
            <a:t>verplichte modules of uitbreidingen </a:t>
          </a:r>
        </a:p>
        <a:p>
          <a:pPr marL="171450" indent="-171450">
            <a:buFont typeface="Arial" panose="020B0604020202020204" pitchFamily="34" charset="0"/>
            <a:buChar char="•"/>
          </a:pPr>
          <a:r>
            <a:rPr lang="nl-NL"/>
            <a:t>kosten voor doorontwikkeling die noodzakelijk is voor werking </a:t>
          </a:r>
        </a:p>
        <a:p>
          <a:pPr marL="171450" indent="-171450">
            <a:buFont typeface="Arial" panose="020B0604020202020204" pitchFamily="34" charset="0"/>
            <a:buChar char="•"/>
          </a:pPr>
          <a:r>
            <a:rPr lang="nl-NL"/>
            <a:t>verplichte consultancy of implementatieonderdelen </a:t>
          </a:r>
        </a:p>
        <a:p>
          <a:pPr marL="171450" indent="-171450">
            <a:buFont typeface="Arial" panose="020B0604020202020204" pitchFamily="34" charset="0"/>
            <a:buChar char="•"/>
          </a:pPr>
          <a:r>
            <a:rPr lang="nl-NL"/>
            <a:t>kosten voor koppelingen die nodig zijn voor de gevraagde functionaliteit </a:t>
          </a:r>
        </a:p>
        <a:p>
          <a:pPr marL="171450" indent="-171450">
            <a:buFont typeface="Arial" panose="020B0604020202020204" pitchFamily="34" charset="0"/>
            <a:buChar char="•"/>
          </a:pPr>
          <a:r>
            <a:rPr lang="nl-NL"/>
            <a:t>kosten die samenhangen met de beëindiging van de overeenkomst, waaronder overdracht van data, documentatie en medewerking aan migratie naar een opvolgende leverancier </a:t>
          </a:r>
        </a:p>
        <a:p>
          <a:pPr>
            <a:buNone/>
          </a:pPr>
          <a:r>
            <a:rPr lang="nl-NL"/>
            <a:t>Alle kosten die noodzakelijk zijn voor een volledig functionerende reserveringsoplossing dienen te zijn opgenomen.</a:t>
          </a:r>
        </a:p>
        <a:p>
          <a:pPr>
            <a:buNone/>
          </a:pPr>
          <a:br>
            <a:rPr lang="nl-NL"/>
          </a:br>
          <a:r>
            <a:rPr lang="nl-NL" b="1"/>
            <a:t>Controle vóór indiening</a:t>
          </a:r>
        </a:p>
        <a:p>
          <a:pPr>
            <a:buNone/>
          </a:pPr>
          <a:r>
            <a:rPr lang="nl-NL"/>
            <a:t>Controleer vóór indiening:</a:t>
          </a:r>
        </a:p>
        <a:p>
          <a:pPr marL="171450" indent="-171450">
            <a:buFont typeface="Arial" panose="020B0604020202020204" pitchFamily="34" charset="0"/>
            <a:buChar char="•"/>
          </a:pPr>
          <a:r>
            <a:rPr lang="nl-NL"/>
            <a:t>dat alle verplichte velden zijn ingevuld </a:t>
          </a:r>
        </a:p>
        <a:p>
          <a:pPr marL="171450" indent="-171450">
            <a:buFont typeface="Arial" panose="020B0604020202020204" pitchFamily="34" charset="0"/>
            <a:buChar char="•"/>
          </a:pPr>
          <a:r>
            <a:rPr lang="nl-NL"/>
            <a:t>dat alle bedragen correct zijn berekend </a:t>
          </a:r>
        </a:p>
        <a:p>
          <a:pPr marL="171450" indent="-171450">
            <a:buFont typeface="Arial" panose="020B0604020202020204" pitchFamily="34" charset="0"/>
            <a:buChar char="•"/>
          </a:pPr>
          <a:r>
            <a:rPr lang="nl-NL"/>
            <a:t>dat de totale kosten en beoordelingsprijs zichtbaar zijn </a:t>
          </a:r>
        </a:p>
        <a:p>
          <a:pPr>
            <a:buNone/>
          </a:pPr>
          <a:r>
            <a:rPr lang="nl-NL"/>
            <a:t>Het tarievenblad dient te worden ingediend in Excel en als PDF via TenderNed</a:t>
          </a:r>
        </a:p>
        <a:p>
          <a:pPr>
            <a:buNone/>
          </a:pPr>
          <a:endParaRPr lang="nl-NL"/>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3"/>
  <sheetViews>
    <sheetView workbookViewId="0">
      <selection activeCell="T23" sqref="T23"/>
    </sheetView>
  </sheetViews>
  <sheetFormatPr defaultColWidth="9" defaultRowHeight="14.25" x14ac:dyDescent="0.2"/>
  <cols>
    <col min="1" max="1" width="3" style="1" customWidth="1"/>
    <col min="2" max="16384" width="9" style="1"/>
  </cols>
  <sheetData>
    <row r="3" spans="2:15" x14ac:dyDescent="0.2">
      <c r="B3" s="80" t="s">
        <v>24</v>
      </c>
      <c r="C3" s="81"/>
      <c r="D3" s="81"/>
      <c r="E3" s="81"/>
      <c r="F3" s="81"/>
      <c r="G3" s="82"/>
      <c r="H3" s="82"/>
      <c r="I3" s="82"/>
      <c r="J3" s="82"/>
      <c r="K3" s="82"/>
      <c r="L3" s="82"/>
      <c r="M3" s="82"/>
      <c r="N3" s="82"/>
      <c r="O3" s="82"/>
    </row>
  </sheetData>
  <mergeCells count="1">
    <mergeCell ref="B3:O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967"/>
  <sheetViews>
    <sheetView showGridLines="0" tabSelected="1" topLeftCell="B1" zoomScale="75" zoomScaleNormal="75" workbookViewId="0">
      <selection activeCell="C4" sqref="C4:J4"/>
    </sheetView>
  </sheetViews>
  <sheetFormatPr defaultColWidth="12.75" defaultRowHeight="15" customHeight="1" x14ac:dyDescent="0.2"/>
  <cols>
    <col min="1" max="2" width="4.75" style="2" customWidth="1"/>
    <col min="3" max="3" width="3.625" style="2" customWidth="1"/>
    <col min="4" max="4" width="37.625" style="2" customWidth="1"/>
    <col min="5" max="6" width="18" style="2" customWidth="1"/>
    <col min="7" max="9" width="16.625" style="2" customWidth="1"/>
    <col min="10" max="10" width="47.125" style="2" customWidth="1"/>
    <col min="11" max="11" width="1.875" style="2" customWidth="1"/>
    <col min="12" max="12" width="4.375" style="2" customWidth="1"/>
    <col min="13" max="13" width="33.5" style="2" customWidth="1"/>
    <col min="14" max="14" width="16.25" style="2" customWidth="1"/>
    <col min="15" max="15" width="43" style="2" customWidth="1"/>
    <col min="16" max="31" width="5.875" style="2" customWidth="1"/>
    <col min="32" max="16384" width="12.75" style="2"/>
  </cols>
  <sheetData>
    <row r="1" spans="2:15" ht="15" customHeight="1" thickBot="1" x14ac:dyDescent="0.25"/>
    <row r="2" spans="2:15" ht="15" customHeight="1" x14ac:dyDescent="0.2">
      <c r="B2" s="21"/>
      <c r="C2" s="22"/>
      <c r="D2" s="22"/>
      <c r="E2" s="22"/>
      <c r="F2" s="22"/>
      <c r="G2" s="22"/>
      <c r="H2" s="22"/>
      <c r="I2" s="22"/>
      <c r="J2" s="22"/>
      <c r="K2" s="22"/>
      <c r="L2" s="23"/>
    </row>
    <row r="3" spans="2:15" ht="15" customHeight="1" x14ac:dyDescent="0.2">
      <c r="B3" s="24"/>
      <c r="C3" s="25"/>
      <c r="D3" s="25"/>
      <c r="E3" s="25"/>
      <c r="F3" s="25"/>
      <c r="G3" s="25"/>
      <c r="H3" s="25"/>
      <c r="I3" s="25"/>
      <c r="J3" s="25"/>
      <c r="K3" s="25"/>
      <c r="L3" s="26"/>
    </row>
    <row r="4" spans="2:15" ht="15" customHeight="1" x14ac:dyDescent="0.2">
      <c r="B4" s="24"/>
      <c r="C4" s="80" t="s">
        <v>35</v>
      </c>
      <c r="D4" s="81"/>
      <c r="E4" s="81"/>
      <c r="F4" s="81"/>
      <c r="G4" s="81"/>
      <c r="H4" s="81"/>
      <c r="I4" s="81"/>
      <c r="J4" s="81"/>
      <c r="K4" s="25"/>
      <c r="L4" s="26"/>
    </row>
    <row r="5" spans="2:15" ht="12.75" x14ac:dyDescent="0.2">
      <c r="B5" s="24"/>
      <c r="C5" s="25"/>
      <c r="D5" s="27"/>
      <c r="E5" s="25"/>
      <c r="F5" s="25"/>
      <c r="G5" s="28"/>
      <c r="H5" s="28"/>
      <c r="I5" s="28"/>
      <c r="J5" s="25"/>
      <c r="K5" s="25"/>
      <c r="L5" s="26"/>
      <c r="N5" s="3"/>
    </row>
    <row r="6" spans="2:15" ht="14.25" x14ac:dyDescent="0.2">
      <c r="B6" s="24"/>
      <c r="C6" s="103" t="s">
        <v>11</v>
      </c>
      <c r="D6" s="104"/>
      <c r="E6" s="105" t="s">
        <v>0</v>
      </c>
      <c r="F6" s="105"/>
      <c r="G6" s="105"/>
      <c r="H6" s="105"/>
      <c r="I6" s="105"/>
      <c r="J6" s="99"/>
      <c r="K6" s="25"/>
      <c r="L6" s="26"/>
      <c r="N6" s="3"/>
    </row>
    <row r="7" spans="2:15" ht="12.75" x14ac:dyDescent="0.2">
      <c r="B7" s="24"/>
      <c r="C7" s="25"/>
      <c r="D7" s="27"/>
      <c r="E7" s="25"/>
      <c r="F7" s="25"/>
      <c r="G7" s="28"/>
      <c r="H7" s="28"/>
      <c r="I7" s="28"/>
      <c r="J7" s="25"/>
      <c r="K7" s="25"/>
      <c r="L7" s="26"/>
      <c r="N7" s="3"/>
    </row>
    <row r="8" spans="2:15" ht="15.75" customHeight="1" x14ac:dyDescent="0.2">
      <c r="B8" s="24"/>
      <c r="C8" s="80" t="s">
        <v>14</v>
      </c>
      <c r="D8" s="81"/>
      <c r="E8" s="81"/>
      <c r="F8" s="49"/>
      <c r="G8" s="29"/>
      <c r="H8" s="29"/>
      <c r="I8" s="29"/>
      <c r="J8" s="29"/>
      <c r="K8" s="29"/>
      <c r="L8" s="26"/>
      <c r="O8" s="3"/>
    </row>
    <row r="9" spans="2:15" ht="38.25" x14ac:dyDescent="0.2">
      <c r="B9" s="24"/>
      <c r="C9" s="17" t="s">
        <v>1</v>
      </c>
      <c r="D9" s="20" t="s">
        <v>2</v>
      </c>
      <c r="E9" s="18"/>
      <c r="F9" s="56" t="s">
        <v>29</v>
      </c>
      <c r="G9" s="56" t="s">
        <v>30</v>
      </c>
      <c r="H9" s="56" t="s">
        <v>31</v>
      </c>
      <c r="I9" s="56" t="s">
        <v>4</v>
      </c>
      <c r="J9" s="13" t="s">
        <v>12</v>
      </c>
      <c r="K9" s="29"/>
      <c r="L9" s="26"/>
      <c r="O9" s="3"/>
    </row>
    <row r="10" spans="2:15" ht="15.75" customHeight="1" x14ac:dyDescent="0.2">
      <c r="B10" s="24"/>
      <c r="C10" s="14">
        <v>1</v>
      </c>
      <c r="D10" s="98" t="s">
        <v>26</v>
      </c>
      <c r="E10" s="99"/>
      <c r="F10" s="50"/>
      <c r="G10" s="57"/>
      <c r="H10" s="59">
        <v>0</v>
      </c>
      <c r="I10" s="60">
        <f>F10*H10</f>
        <v>0</v>
      </c>
      <c r="J10" s="41" t="s">
        <v>33</v>
      </c>
      <c r="K10" s="29"/>
      <c r="L10" s="26"/>
      <c r="O10" s="3"/>
    </row>
    <row r="11" spans="2:15" ht="15.75" customHeight="1" x14ac:dyDescent="0.2">
      <c r="B11" s="24"/>
      <c r="C11" s="14">
        <v>2</v>
      </c>
      <c r="D11" s="98" t="s">
        <v>3</v>
      </c>
      <c r="E11" s="99"/>
      <c r="F11" s="50"/>
      <c r="G11" s="57"/>
      <c r="H11" s="59">
        <v>0</v>
      </c>
      <c r="I11" s="60">
        <f t="shared" ref="I11:I24" si="0">F11*H11</f>
        <v>0</v>
      </c>
      <c r="J11" s="41" t="s">
        <v>32</v>
      </c>
      <c r="K11" s="29"/>
      <c r="L11" s="26"/>
      <c r="O11" s="3"/>
    </row>
    <row r="12" spans="2:15" ht="15.75" customHeight="1" x14ac:dyDescent="0.2">
      <c r="B12" s="24"/>
      <c r="C12" s="14">
        <v>3</v>
      </c>
      <c r="D12" s="98"/>
      <c r="E12" s="99"/>
      <c r="F12" s="50"/>
      <c r="G12" s="57"/>
      <c r="H12" s="59">
        <v>0</v>
      </c>
      <c r="I12" s="60">
        <f t="shared" si="0"/>
        <v>0</v>
      </c>
      <c r="J12" s="41"/>
      <c r="K12" s="29"/>
      <c r="L12" s="26"/>
      <c r="O12" s="3"/>
    </row>
    <row r="13" spans="2:15" ht="15.75" customHeight="1" x14ac:dyDescent="0.2">
      <c r="B13" s="24"/>
      <c r="C13" s="14">
        <v>4</v>
      </c>
      <c r="D13" s="98"/>
      <c r="E13" s="99"/>
      <c r="F13" s="50"/>
      <c r="G13" s="57"/>
      <c r="H13" s="59">
        <v>0</v>
      </c>
      <c r="I13" s="60">
        <f t="shared" si="0"/>
        <v>0</v>
      </c>
      <c r="J13" s="41"/>
      <c r="K13" s="29"/>
      <c r="L13" s="26"/>
      <c r="O13" s="3"/>
    </row>
    <row r="14" spans="2:15" ht="15.75" customHeight="1" x14ac:dyDescent="0.2">
      <c r="B14" s="24"/>
      <c r="C14" s="14">
        <v>5</v>
      </c>
      <c r="D14" s="98"/>
      <c r="E14" s="99"/>
      <c r="F14" s="50"/>
      <c r="G14" s="57"/>
      <c r="H14" s="59">
        <v>0</v>
      </c>
      <c r="I14" s="60">
        <f t="shared" si="0"/>
        <v>0</v>
      </c>
      <c r="J14" s="41"/>
      <c r="K14" s="29"/>
      <c r="L14" s="26"/>
      <c r="O14" s="3"/>
    </row>
    <row r="15" spans="2:15" ht="15.75" customHeight="1" x14ac:dyDescent="0.2">
      <c r="B15" s="24"/>
      <c r="C15" s="14">
        <v>6</v>
      </c>
      <c r="D15" s="98"/>
      <c r="E15" s="99"/>
      <c r="F15" s="50"/>
      <c r="G15" s="57"/>
      <c r="H15" s="59">
        <v>0</v>
      </c>
      <c r="I15" s="60">
        <f t="shared" si="0"/>
        <v>0</v>
      </c>
      <c r="J15" s="41"/>
      <c r="K15" s="29"/>
      <c r="L15" s="26"/>
      <c r="O15" s="3"/>
    </row>
    <row r="16" spans="2:15" ht="15.75" customHeight="1" x14ac:dyDescent="0.2">
      <c r="B16" s="24"/>
      <c r="C16" s="14">
        <v>7</v>
      </c>
      <c r="D16" s="98"/>
      <c r="E16" s="99"/>
      <c r="F16" s="50"/>
      <c r="G16" s="57"/>
      <c r="H16" s="59">
        <v>0</v>
      </c>
      <c r="I16" s="60">
        <f t="shared" si="0"/>
        <v>0</v>
      </c>
      <c r="J16" s="41"/>
      <c r="K16" s="29"/>
      <c r="L16" s="26"/>
      <c r="O16" s="3"/>
    </row>
    <row r="17" spans="2:31" ht="15.75" customHeight="1" x14ac:dyDescent="0.2">
      <c r="B17" s="24"/>
      <c r="C17" s="14">
        <v>8</v>
      </c>
      <c r="D17" s="98"/>
      <c r="E17" s="99"/>
      <c r="F17" s="50"/>
      <c r="G17" s="57"/>
      <c r="H17" s="59">
        <v>0</v>
      </c>
      <c r="I17" s="60">
        <f t="shared" si="0"/>
        <v>0</v>
      </c>
      <c r="J17" s="41"/>
      <c r="K17" s="29"/>
      <c r="L17" s="26"/>
      <c r="O17" s="3"/>
    </row>
    <row r="18" spans="2:31" ht="15.75" customHeight="1" x14ac:dyDescent="0.2">
      <c r="B18" s="24"/>
      <c r="C18" s="14">
        <v>9</v>
      </c>
      <c r="D18" s="98"/>
      <c r="E18" s="99"/>
      <c r="F18" s="50"/>
      <c r="G18" s="57"/>
      <c r="H18" s="59">
        <v>0</v>
      </c>
      <c r="I18" s="60">
        <f t="shared" si="0"/>
        <v>0</v>
      </c>
      <c r="J18" s="41"/>
      <c r="K18" s="29"/>
      <c r="L18" s="26"/>
      <c r="N18" s="3"/>
    </row>
    <row r="19" spans="2:31" ht="15.75" customHeight="1" x14ac:dyDescent="0.2">
      <c r="B19" s="24"/>
      <c r="C19" s="14">
        <v>10</v>
      </c>
      <c r="D19" s="98"/>
      <c r="E19" s="99"/>
      <c r="F19" s="50"/>
      <c r="G19" s="57"/>
      <c r="H19" s="59">
        <v>0</v>
      </c>
      <c r="I19" s="60">
        <f t="shared" si="0"/>
        <v>0</v>
      </c>
      <c r="J19" s="41"/>
      <c r="K19" s="29"/>
      <c r="L19" s="26"/>
      <c r="N19" s="3"/>
    </row>
    <row r="20" spans="2:31" ht="15.75" customHeight="1" x14ac:dyDescent="0.2">
      <c r="B20" s="24"/>
      <c r="C20" s="14">
        <v>11</v>
      </c>
      <c r="D20" s="98"/>
      <c r="E20" s="99"/>
      <c r="F20" s="50"/>
      <c r="G20" s="57"/>
      <c r="H20" s="59">
        <v>0</v>
      </c>
      <c r="I20" s="60">
        <f t="shared" si="0"/>
        <v>0</v>
      </c>
      <c r="J20" s="41"/>
      <c r="K20" s="29"/>
      <c r="L20" s="26"/>
      <c r="N20" s="3"/>
    </row>
    <row r="21" spans="2:31" ht="15.75" customHeight="1" x14ac:dyDescent="0.2">
      <c r="B21" s="24"/>
      <c r="C21" s="14">
        <v>12</v>
      </c>
      <c r="D21" s="98"/>
      <c r="E21" s="99"/>
      <c r="F21" s="50"/>
      <c r="G21" s="57"/>
      <c r="H21" s="59">
        <v>0</v>
      </c>
      <c r="I21" s="60">
        <f t="shared" si="0"/>
        <v>0</v>
      </c>
      <c r="J21" s="41"/>
      <c r="K21" s="29"/>
      <c r="L21" s="26"/>
      <c r="N21" s="3"/>
    </row>
    <row r="22" spans="2:31" ht="18" customHeight="1" x14ac:dyDescent="0.2">
      <c r="B22" s="24"/>
      <c r="C22" s="14">
        <v>13</v>
      </c>
      <c r="D22" s="98"/>
      <c r="E22" s="99"/>
      <c r="F22" s="50"/>
      <c r="G22" s="57"/>
      <c r="H22" s="59">
        <v>0</v>
      </c>
      <c r="I22" s="60">
        <f t="shared" si="0"/>
        <v>0</v>
      </c>
      <c r="J22" s="41"/>
      <c r="K22" s="29"/>
      <c r="L22" s="26"/>
      <c r="N22" s="3"/>
    </row>
    <row r="23" spans="2:31" ht="15.75" customHeight="1" x14ac:dyDescent="0.2">
      <c r="B23" s="24"/>
      <c r="C23" s="14">
        <v>14</v>
      </c>
      <c r="D23" s="98"/>
      <c r="E23" s="99"/>
      <c r="F23" s="50"/>
      <c r="G23" s="57"/>
      <c r="H23" s="59">
        <v>0</v>
      </c>
      <c r="I23" s="60">
        <f t="shared" si="0"/>
        <v>0</v>
      </c>
      <c r="J23" s="41"/>
      <c r="K23" s="29"/>
      <c r="L23" s="26"/>
      <c r="N23" s="3"/>
    </row>
    <row r="24" spans="2:31" ht="19.149999999999999" customHeight="1" thickBot="1" x14ac:dyDescent="0.25">
      <c r="B24" s="24"/>
      <c r="C24" s="14">
        <v>15</v>
      </c>
      <c r="D24" s="98"/>
      <c r="E24" s="99"/>
      <c r="F24" s="69"/>
      <c r="G24" s="70"/>
      <c r="H24" s="71">
        <v>0</v>
      </c>
      <c r="I24" s="62">
        <f t="shared" si="0"/>
        <v>0</v>
      </c>
      <c r="J24" s="69"/>
      <c r="K24" s="29"/>
      <c r="L24" s="26"/>
      <c r="N24" s="3"/>
    </row>
    <row r="25" spans="2:31" thickBot="1" x14ac:dyDescent="0.25">
      <c r="B25" s="24"/>
      <c r="C25" s="100" t="s">
        <v>21</v>
      </c>
      <c r="D25" s="101"/>
      <c r="E25" s="102"/>
      <c r="F25" s="61"/>
      <c r="G25" s="52"/>
      <c r="H25" s="52"/>
      <c r="I25" s="12"/>
      <c r="J25" s="63"/>
      <c r="K25" s="29"/>
      <c r="L25" s="26"/>
      <c r="N25" s="3"/>
    </row>
    <row r="26" spans="2:31" ht="12.75" x14ac:dyDescent="0.2">
      <c r="B26" s="24"/>
      <c r="C26" s="25"/>
      <c r="D26" s="27"/>
      <c r="E26" s="25"/>
      <c r="F26" s="25"/>
      <c r="G26" s="28"/>
      <c r="H26" s="28"/>
      <c r="I26" s="28"/>
      <c r="J26" s="25"/>
      <c r="K26" s="25"/>
      <c r="L26" s="26"/>
      <c r="N26" s="3"/>
    </row>
    <row r="27" spans="2:31" ht="14.25" x14ac:dyDescent="0.2">
      <c r="B27" s="24"/>
      <c r="C27" s="80" t="s">
        <v>15</v>
      </c>
      <c r="D27" s="81"/>
      <c r="E27" s="81"/>
      <c r="F27" s="49"/>
      <c r="G27" s="28"/>
      <c r="H27" s="28"/>
      <c r="I27" s="28"/>
      <c r="J27" s="25"/>
      <c r="K27" s="25"/>
      <c r="L27" s="26"/>
      <c r="N27" s="3"/>
    </row>
    <row r="28" spans="2:31" ht="38.25" x14ac:dyDescent="0.2">
      <c r="B28" s="24"/>
      <c r="C28" s="9" t="s">
        <v>1</v>
      </c>
      <c r="D28" s="97" t="s">
        <v>2</v>
      </c>
      <c r="E28" s="88"/>
      <c r="F28" s="56" t="s">
        <v>29</v>
      </c>
      <c r="G28" s="56" t="s">
        <v>30</v>
      </c>
      <c r="H28" s="56" t="s">
        <v>31</v>
      </c>
      <c r="I28" s="56" t="s">
        <v>4</v>
      </c>
      <c r="J28" s="13" t="s">
        <v>12</v>
      </c>
      <c r="K28" s="30"/>
      <c r="L28" s="26"/>
      <c r="N28" s="5"/>
    </row>
    <row r="29" spans="2:31" ht="14.25" x14ac:dyDescent="0.2">
      <c r="B29" s="24"/>
      <c r="C29" s="11">
        <v>1</v>
      </c>
      <c r="D29" s="87" t="s">
        <v>16</v>
      </c>
      <c r="E29" s="88"/>
      <c r="F29" s="43"/>
      <c r="G29" s="58"/>
      <c r="H29" s="59">
        <v>0</v>
      </c>
      <c r="I29" s="60">
        <f t="shared" ref="I29:I43" si="1">F29*H29</f>
        <v>0</v>
      </c>
      <c r="J29" s="42" t="s">
        <v>33</v>
      </c>
      <c r="K29" s="29"/>
      <c r="L29" s="26"/>
      <c r="N29" s="3"/>
    </row>
    <row r="30" spans="2:31" ht="12.75" x14ac:dyDescent="0.2">
      <c r="B30" s="24"/>
      <c r="C30" s="11">
        <v>2</v>
      </c>
      <c r="D30" s="98" t="s">
        <v>3</v>
      </c>
      <c r="E30" s="99"/>
      <c r="F30" s="43"/>
      <c r="G30" s="58"/>
      <c r="H30" s="59">
        <v>0</v>
      </c>
      <c r="I30" s="60">
        <f t="shared" si="1"/>
        <v>0</v>
      </c>
      <c r="J30" s="42" t="s">
        <v>32</v>
      </c>
      <c r="K30" s="29"/>
      <c r="L30" s="31"/>
      <c r="M30" s="7"/>
      <c r="N30" s="3"/>
      <c r="O30" s="7"/>
      <c r="P30" s="7"/>
      <c r="Q30" s="7"/>
      <c r="R30" s="7"/>
      <c r="S30" s="7"/>
      <c r="T30" s="7"/>
      <c r="U30" s="7"/>
      <c r="V30" s="7"/>
      <c r="W30" s="7"/>
      <c r="X30" s="7"/>
      <c r="Y30" s="7"/>
      <c r="Z30" s="7"/>
      <c r="AA30" s="7"/>
      <c r="AB30" s="7"/>
      <c r="AC30" s="7"/>
      <c r="AD30" s="7"/>
      <c r="AE30" s="7"/>
    </row>
    <row r="31" spans="2:31" ht="14.25" x14ac:dyDescent="0.2">
      <c r="B31" s="24"/>
      <c r="C31" s="11">
        <v>3</v>
      </c>
      <c r="D31" s="87"/>
      <c r="E31" s="88"/>
      <c r="F31" s="43"/>
      <c r="G31" s="58"/>
      <c r="H31" s="59">
        <v>0</v>
      </c>
      <c r="I31" s="60">
        <f t="shared" si="1"/>
        <v>0</v>
      </c>
      <c r="J31" s="42"/>
      <c r="K31" s="29"/>
      <c r="L31" s="26"/>
      <c r="N31" s="3"/>
    </row>
    <row r="32" spans="2:31" ht="14.25" x14ac:dyDescent="0.2">
      <c r="B32" s="24"/>
      <c r="C32" s="11">
        <v>4</v>
      </c>
      <c r="D32" s="87"/>
      <c r="E32" s="88"/>
      <c r="F32" s="43"/>
      <c r="G32" s="58"/>
      <c r="H32" s="59">
        <v>0</v>
      </c>
      <c r="I32" s="60">
        <f t="shared" si="1"/>
        <v>0</v>
      </c>
      <c r="J32" s="42"/>
      <c r="K32" s="29"/>
      <c r="L32" s="26"/>
      <c r="N32" s="3"/>
    </row>
    <row r="33" spans="2:15" ht="14.25" x14ac:dyDescent="0.2">
      <c r="B33" s="24"/>
      <c r="C33" s="11">
        <v>5</v>
      </c>
      <c r="D33" s="87"/>
      <c r="E33" s="88"/>
      <c r="F33" s="43"/>
      <c r="G33" s="58"/>
      <c r="H33" s="59">
        <v>0</v>
      </c>
      <c r="I33" s="60">
        <f t="shared" si="1"/>
        <v>0</v>
      </c>
      <c r="J33" s="42"/>
      <c r="K33" s="29"/>
      <c r="L33" s="26"/>
      <c r="N33" s="3"/>
    </row>
    <row r="34" spans="2:15" ht="14.25" x14ac:dyDescent="0.2">
      <c r="B34" s="24"/>
      <c r="C34" s="11">
        <v>6</v>
      </c>
      <c r="D34" s="87"/>
      <c r="E34" s="88"/>
      <c r="F34" s="43"/>
      <c r="G34" s="58"/>
      <c r="H34" s="59">
        <v>0</v>
      </c>
      <c r="I34" s="60">
        <f t="shared" si="1"/>
        <v>0</v>
      </c>
      <c r="J34" s="42"/>
      <c r="K34" s="29"/>
      <c r="L34" s="26"/>
      <c r="N34" s="3"/>
    </row>
    <row r="35" spans="2:15" ht="15.75" customHeight="1" x14ac:dyDescent="0.2">
      <c r="B35" s="24"/>
      <c r="C35" s="11">
        <v>7</v>
      </c>
      <c r="D35" s="87"/>
      <c r="E35" s="88"/>
      <c r="F35" s="43"/>
      <c r="G35" s="58"/>
      <c r="H35" s="59">
        <v>0</v>
      </c>
      <c r="I35" s="60">
        <f t="shared" si="1"/>
        <v>0</v>
      </c>
      <c r="J35" s="42"/>
      <c r="K35" s="29"/>
      <c r="L35" s="26"/>
      <c r="N35" s="3"/>
    </row>
    <row r="36" spans="2:15" ht="15.75" customHeight="1" x14ac:dyDescent="0.2">
      <c r="B36" s="24"/>
      <c r="C36" s="11">
        <v>8</v>
      </c>
      <c r="D36" s="87"/>
      <c r="E36" s="88"/>
      <c r="F36" s="43"/>
      <c r="G36" s="58"/>
      <c r="H36" s="59">
        <v>0</v>
      </c>
      <c r="I36" s="60">
        <f t="shared" si="1"/>
        <v>0</v>
      </c>
      <c r="J36" s="42"/>
      <c r="K36" s="29"/>
      <c r="L36" s="26"/>
      <c r="N36" s="3"/>
    </row>
    <row r="37" spans="2:15" ht="15.75" customHeight="1" x14ac:dyDescent="0.2">
      <c r="B37" s="24"/>
      <c r="C37" s="11">
        <v>9</v>
      </c>
      <c r="D37" s="87"/>
      <c r="E37" s="88"/>
      <c r="F37" s="43"/>
      <c r="G37" s="58"/>
      <c r="H37" s="59">
        <v>0</v>
      </c>
      <c r="I37" s="60">
        <f t="shared" si="1"/>
        <v>0</v>
      </c>
      <c r="J37" s="42"/>
      <c r="K37" s="29"/>
      <c r="L37" s="26"/>
      <c r="N37" s="3"/>
    </row>
    <row r="38" spans="2:15" ht="15.75" customHeight="1" x14ac:dyDescent="0.2">
      <c r="B38" s="24"/>
      <c r="C38" s="11">
        <v>10</v>
      </c>
      <c r="D38" s="87"/>
      <c r="E38" s="88"/>
      <c r="F38" s="43"/>
      <c r="G38" s="58"/>
      <c r="H38" s="59">
        <v>0</v>
      </c>
      <c r="I38" s="60">
        <f t="shared" si="1"/>
        <v>0</v>
      </c>
      <c r="J38" s="42"/>
      <c r="K38" s="29"/>
      <c r="L38" s="26"/>
      <c r="N38" s="3"/>
    </row>
    <row r="39" spans="2:15" ht="15.75" customHeight="1" x14ac:dyDescent="0.2">
      <c r="B39" s="24"/>
      <c r="C39" s="11">
        <v>11</v>
      </c>
      <c r="D39" s="87"/>
      <c r="E39" s="88"/>
      <c r="F39" s="43"/>
      <c r="G39" s="58"/>
      <c r="H39" s="59">
        <v>0</v>
      </c>
      <c r="I39" s="60">
        <f t="shared" si="1"/>
        <v>0</v>
      </c>
      <c r="J39" s="42"/>
      <c r="K39" s="29"/>
      <c r="L39" s="26"/>
      <c r="N39" s="3"/>
    </row>
    <row r="40" spans="2:15" ht="15.75" customHeight="1" x14ac:dyDescent="0.2">
      <c r="B40" s="24"/>
      <c r="C40" s="11">
        <v>12</v>
      </c>
      <c r="D40" s="87"/>
      <c r="E40" s="88"/>
      <c r="F40" s="43"/>
      <c r="G40" s="58"/>
      <c r="H40" s="59">
        <v>0</v>
      </c>
      <c r="I40" s="60">
        <f t="shared" si="1"/>
        <v>0</v>
      </c>
      <c r="J40" s="42"/>
      <c r="K40" s="29"/>
      <c r="L40" s="26"/>
      <c r="N40" s="3"/>
    </row>
    <row r="41" spans="2:15" ht="15.75" customHeight="1" x14ac:dyDescent="0.2">
      <c r="B41" s="24"/>
      <c r="C41" s="11">
        <v>13</v>
      </c>
      <c r="D41" s="87"/>
      <c r="E41" s="88"/>
      <c r="F41" s="43"/>
      <c r="G41" s="58"/>
      <c r="H41" s="59">
        <v>0</v>
      </c>
      <c r="I41" s="60">
        <f t="shared" si="1"/>
        <v>0</v>
      </c>
      <c r="J41" s="42"/>
      <c r="K41" s="29"/>
      <c r="L41" s="26"/>
      <c r="N41" s="3"/>
    </row>
    <row r="42" spans="2:15" ht="15.75" customHeight="1" x14ac:dyDescent="0.2">
      <c r="B42" s="24"/>
      <c r="C42" s="11">
        <v>14</v>
      </c>
      <c r="D42" s="87"/>
      <c r="E42" s="88"/>
      <c r="F42" s="43"/>
      <c r="G42" s="58"/>
      <c r="H42" s="59">
        <v>0</v>
      </c>
      <c r="I42" s="60">
        <f t="shared" si="1"/>
        <v>0</v>
      </c>
      <c r="J42" s="42"/>
      <c r="K42" s="29"/>
      <c r="L42" s="26"/>
      <c r="N42" s="3"/>
    </row>
    <row r="43" spans="2:15" ht="15.75" customHeight="1" thickBot="1" x14ac:dyDescent="0.25">
      <c r="B43" s="24"/>
      <c r="C43" s="68">
        <v>15</v>
      </c>
      <c r="D43" s="89"/>
      <c r="E43" s="90"/>
      <c r="F43" s="43"/>
      <c r="G43" s="58"/>
      <c r="H43" s="59">
        <v>0</v>
      </c>
      <c r="I43" s="60">
        <f t="shared" si="1"/>
        <v>0</v>
      </c>
      <c r="J43" s="42"/>
      <c r="K43" s="29"/>
      <c r="L43" s="26"/>
      <c r="N43" s="3"/>
    </row>
    <row r="44" spans="2:15" ht="15.75" customHeight="1" thickBot="1" x14ac:dyDescent="0.25">
      <c r="B44" s="24"/>
      <c r="C44" s="100" t="s">
        <v>22</v>
      </c>
      <c r="D44" s="101"/>
      <c r="E44" s="102"/>
      <c r="F44" s="61"/>
      <c r="G44" s="52"/>
      <c r="H44" s="52"/>
      <c r="I44" s="12"/>
      <c r="J44" s="63"/>
      <c r="K44" s="29"/>
      <c r="L44" s="26"/>
      <c r="M44" s="6"/>
      <c r="O44" s="3"/>
    </row>
    <row r="45" spans="2:15" ht="15.75" customHeight="1" thickBot="1" x14ac:dyDescent="0.25">
      <c r="B45" s="24"/>
      <c r="C45" s="29"/>
      <c r="D45" s="32"/>
      <c r="E45" s="29"/>
      <c r="F45" s="29"/>
      <c r="G45" s="33"/>
      <c r="H45" s="33"/>
      <c r="I45" s="33"/>
      <c r="J45" s="29"/>
      <c r="K45" s="29"/>
      <c r="L45" s="26"/>
      <c r="M45" s="6"/>
      <c r="O45" s="3"/>
    </row>
    <row r="46" spans="2:15" ht="15.75" customHeight="1" thickBot="1" x14ac:dyDescent="0.25">
      <c r="B46" s="24"/>
      <c r="C46" s="100" t="s">
        <v>13</v>
      </c>
      <c r="D46" s="101"/>
      <c r="E46" s="102"/>
      <c r="F46" s="61"/>
      <c r="G46" s="52"/>
      <c r="H46" s="52"/>
      <c r="I46" s="12">
        <f>I25</f>
        <v>0</v>
      </c>
      <c r="J46" s="64"/>
      <c r="K46" s="29"/>
      <c r="L46" s="34"/>
      <c r="M46" s="8"/>
      <c r="N46" s="3"/>
    </row>
    <row r="47" spans="2:15" ht="15.75" customHeight="1" thickBot="1" x14ac:dyDescent="0.25">
      <c r="B47" s="24"/>
      <c r="C47" s="100" t="s">
        <v>34</v>
      </c>
      <c r="D47" s="101"/>
      <c r="E47" s="102"/>
      <c r="F47" s="61"/>
      <c r="G47" s="52"/>
      <c r="H47" s="52"/>
      <c r="I47" s="12">
        <f>I44*8</f>
        <v>0</v>
      </c>
      <c r="J47" s="64"/>
      <c r="K47" s="29"/>
      <c r="L47" s="34"/>
      <c r="N47" s="3"/>
    </row>
    <row r="48" spans="2:15" ht="34.5" customHeight="1" thickBot="1" x14ac:dyDescent="0.25">
      <c r="B48" s="24"/>
      <c r="C48" s="100" t="s">
        <v>19</v>
      </c>
      <c r="D48" s="101"/>
      <c r="E48" s="102"/>
      <c r="F48" s="61"/>
      <c r="G48" s="53"/>
      <c r="H48" s="53"/>
      <c r="I48" s="15">
        <f>SUM(I46,I47)</f>
        <v>0</v>
      </c>
      <c r="J48" s="65"/>
      <c r="K48" s="29"/>
      <c r="L48" s="34"/>
      <c r="M48" s="8"/>
      <c r="N48" s="3"/>
    </row>
    <row r="49" spans="2:14" ht="15.75" customHeight="1" x14ac:dyDescent="0.2">
      <c r="B49" s="24"/>
      <c r="C49" s="29"/>
      <c r="D49" s="35"/>
      <c r="E49" s="29"/>
      <c r="F49" s="29"/>
      <c r="G49" s="33"/>
      <c r="H49" s="33"/>
      <c r="I49" s="33"/>
      <c r="J49" s="29"/>
      <c r="K49" s="29"/>
      <c r="L49" s="34"/>
      <c r="N49" s="3"/>
    </row>
    <row r="50" spans="2:14" ht="14.25" x14ac:dyDescent="0.2">
      <c r="B50" s="24"/>
      <c r="C50" s="80" t="s">
        <v>17</v>
      </c>
      <c r="D50" s="81"/>
      <c r="E50" s="81"/>
      <c r="F50" s="49"/>
      <c r="G50" s="29"/>
      <c r="H50" s="29"/>
      <c r="I50" s="29"/>
      <c r="J50" s="29"/>
      <c r="K50" s="29"/>
      <c r="L50" s="26"/>
      <c r="N50" s="3"/>
    </row>
    <row r="51" spans="2:14" ht="29.25" customHeight="1" x14ac:dyDescent="0.2">
      <c r="B51" s="24"/>
      <c r="C51" s="17" t="s">
        <v>1</v>
      </c>
      <c r="D51" s="112" t="s">
        <v>6</v>
      </c>
      <c r="E51" s="113"/>
      <c r="F51" s="66" t="s">
        <v>8</v>
      </c>
      <c r="G51" s="91" t="s">
        <v>7</v>
      </c>
      <c r="H51" s="92"/>
      <c r="I51" s="56" t="s">
        <v>4</v>
      </c>
      <c r="J51" s="67" t="s">
        <v>12</v>
      </c>
      <c r="K51" s="29"/>
      <c r="L51" s="26"/>
      <c r="N51" s="3"/>
    </row>
    <row r="52" spans="2:14" ht="15.75" customHeight="1" x14ac:dyDescent="0.2">
      <c r="B52" s="24"/>
      <c r="C52" s="14">
        <v>1</v>
      </c>
      <c r="D52" s="93" t="s">
        <v>9</v>
      </c>
      <c r="E52" s="94"/>
      <c r="F52" s="75">
        <v>200</v>
      </c>
      <c r="G52" s="83">
        <f t="shared" ref="G52" si="2">E52*J52</f>
        <v>0</v>
      </c>
      <c r="H52" s="84"/>
      <c r="I52" s="16">
        <f>F52*G52</f>
        <v>0</v>
      </c>
      <c r="J52" s="78"/>
      <c r="K52" s="29"/>
      <c r="L52" s="26"/>
      <c r="N52" s="3"/>
    </row>
    <row r="53" spans="2:14" ht="15.75" customHeight="1" x14ac:dyDescent="0.2">
      <c r="B53" s="24"/>
      <c r="C53" s="14">
        <v>2</v>
      </c>
      <c r="D53" s="93" t="s">
        <v>27</v>
      </c>
      <c r="E53" s="94"/>
      <c r="F53" s="76">
        <v>1000</v>
      </c>
      <c r="G53" s="83">
        <f t="shared" ref="G53:G55" si="3">E53*J53</f>
        <v>0</v>
      </c>
      <c r="H53" s="84"/>
      <c r="I53" s="16">
        <f t="shared" ref="I53:I55" si="4">F53*G53</f>
        <v>0</v>
      </c>
      <c r="J53" s="79"/>
      <c r="K53" s="29"/>
      <c r="L53" s="26"/>
      <c r="N53" s="3"/>
    </row>
    <row r="54" spans="2:14" ht="15.75" customHeight="1" x14ac:dyDescent="0.2">
      <c r="B54" s="24"/>
      <c r="C54" s="14">
        <v>3</v>
      </c>
      <c r="D54" s="93" t="s">
        <v>28</v>
      </c>
      <c r="E54" s="94"/>
      <c r="F54" s="76">
        <v>200</v>
      </c>
      <c r="G54" s="83">
        <f t="shared" si="3"/>
        <v>0</v>
      </c>
      <c r="H54" s="84"/>
      <c r="I54" s="16">
        <f t="shared" si="4"/>
        <v>0</v>
      </c>
      <c r="J54" s="78"/>
      <c r="K54" s="29"/>
      <c r="L54" s="26"/>
      <c r="N54" s="3"/>
    </row>
    <row r="55" spans="2:14" ht="15.75" customHeight="1" thickBot="1" x14ac:dyDescent="0.25">
      <c r="B55" s="24"/>
      <c r="C55" s="19">
        <v>4</v>
      </c>
      <c r="D55" s="95" t="s">
        <v>10</v>
      </c>
      <c r="E55" s="96"/>
      <c r="F55" s="77">
        <v>800</v>
      </c>
      <c r="G55" s="85">
        <f t="shared" si="3"/>
        <v>0</v>
      </c>
      <c r="H55" s="86"/>
      <c r="I55" s="16">
        <f t="shared" si="4"/>
        <v>0</v>
      </c>
      <c r="J55" s="78"/>
      <c r="K55" s="29"/>
      <c r="L55" s="26"/>
      <c r="N55" s="3"/>
    </row>
    <row r="56" spans="2:14" ht="30" customHeight="1" thickBot="1" x14ac:dyDescent="0.25">
      <c r="B56" s="24"/>
      <c r="C56" s="100" t="s">
        <v>23</v>
      </c>
      <c r="D56" s="101"/>
      <c r="E56" s="72" t="s">
        <v>5</v>
      </c>
      <c r="F56" s="51"/>
      <c r="G56" s="54"/>
      <c r="H56" s="54"/>
      <c r="I56" s="45">
        <f>SUM(I52:I55)</f>
        <v>0</v>
      </c>
      <c r="J56" s="44"/>
      <c r="K56" s="29"/>
      <c r="L56" s="26"/>
      <c r="N56" s="3"/>
    </row>
    <row r="57" spans="2:14" ht="15.75" customHeight="1" x14ac:dyDescent="0.2">
      <c r="B57" s="24"/>
      <c r="C57" s="29"/>
      <c r="D57" s="32"/>
      <c r="E57" s="29"/>
      <c r="F57" s="29"/>
      <c r="G57" s="33"/>
      <c r="H57" s="33"/>
      <c r="I57" s="33"/>
      <c r="J57" s="29"/>
      <c r="K57" s="29"/>
      <c r="L57" s="26"/>
      <c r="N57" s="3"/>
    </row>
    <row r="58" spans="2:14" ht="15.75" customHeight="1" x14ac:dyDescent="0.2">
      <c r="B58" s="24"/>
      <c r="C58" s="80" t="s">
        <v>18</v>
      </c>
      <c r="D58" s="81"/>
      <c r="E58" s="81"/>
      <c r="F58" s="49"/>
      <c r="G58" s="33"/>
      <c r="H58" s="33"/>
      <c r="I58" s="33"/>
      <c r="J58" s="29"/>
      <c r="K58" s="29"/>
      <c r="L58" s="26"/>
      <c r="N58" s="3"/>
    </row>
    <row r="59" spans="2:14" ht="15.75" customHeight="1" x14ac:dyDescent="0.2">
      <c r="B59" s="24"/>
      <c r="C59" s="107" t="s">
        <v>19</v>
      </c>
      <c r="D59" s="108"/>
      <c r="E59" s="88"/>
      <c r="F59" s="61"/>
      <c r="G59" s="55"/>
      <c r="H59" s="55"/>
      <c r="I59" s="10">
        <f>I48</f>
        <v>0</v>
      </c>
      <c r="J59" s="47" t="s">
        <v>5</v>
      </c>
      <c r="K59" s="29"/>
      <c r="L59" s="26"/>
      <c r="N59" s="3"/>
    </row>
    <row r="60" spans="2:14" ht="15.75" customHeight="1" thickBot="1" x14ac:dyDescent="0.25">
      <c r="B60" s="24"/>
      <c r="C60" s="109" t="s">
        <v>25</v>
      </c>
      <c r="D60" s="110"/>
      <c r="E60" s="111"/>
      <c r="F60" s="73"/>
      <c r="G60" s="55"/>
      <c r="H60" s="55"/>
      <c r="I60" s="46">
        <f>I56</f>
        <v>0</v>
      </c>
      <c r="J60" s="47" t="s">
        <v>5</v>
      </c>
      <c r="K60" s="29"/>
      <c r="L60" s="26"/>
      <c r="N60" s="3"/>
    </row>
    <row r="61" spans="2:14" thickBot="1" x14ac:dyDescent="0.25">
      <c r="B61" s="24"/>
      <c r="C61" s="100" t="s">
        <v>20</v>
      </c>
      <c r="D61" s="101"/>
      <c r="E61" s="102"/>
      <c r="F61" s="61"/>
      <c r="G61" s="74"/>
      <c r="H61" s="74"/>
      <c r="I61" s="48">
        <f>SUM(I59:I60)</f>
        <v>0</v>
      </c>
      <c r="J61" s="44"/>
      <c r="K61" s="29"/>
      <c r="L61" s="26"/>
      <c r="N61" s="3"/>
    </row>
    <row r="62" spans="2:14" ht="15.75" customHeight="1" x14ac:dyDescent="0.2">
      <c r="B62" s="24"/>
      <c r="C62" s="29"/>
      <c r="D62" s="32"/>
      <c r="E62" s="29"/>
      <c r="F62" s="29"/>
      <c r="G62" s="33"/>
      <c r="H62" s="33"/>
      <c r="I62" s="33"/>
      <c r="J62" s="29"/>
      <c r="K62" s="29"/>
      <c r="L62" s="26"/>
      <c r="N62" s="3"/>
    </row>
    <row r="63" spans="2:14" ht="15.75" customHeight="1" thickBot="1" x14ac:dyDescent="0.25">
      <c r="B63" s="36"/>
      <c r="C63" s="37"/>
      <c r="D63" s="38"/>
      <c r="E63" s="37"/>
      <c r="F63" s="37"/>
      <c r="G63" s="39"/>
      <c r="H63" s="39"/>
      <c r="I63" s="39"/>
      <c r="J63" s="37"/>
      <c r="K63" s="37"/>
      <c r="L63" s="40"/>
      <c r="N63" s="3"/>
    </row>
    <row r="64" spans="2:14" ht="40.15" customHeight="1" x14ac:dyDescent="0.2">
      <c r="C64" s="106"/>
      <c r="D64" s="106"/>
      <c r="E64" s="106"/>
      <c r="F64" s="106"/>
      <c r="G64" s="106"/>
      <c r="H64" s="106"/>
      <c r="I64" s="106"/>
      <c r="J64" s="106"/>
      <c r="K64" s="106"/>
      <c r="N64" s="3"/>
    </row>
    <row r="65" spans="4:14" ht="15.75" customHeight="1" x14ac:dyDescent="0.2">
      <c r="D65" s="4"/>
      <c r="G65" s="3"/>
      <c r="H65" s="3"/>
      <c r="I65" s="3"/>
      <c r="N65" s="3"/>
    </row>
    <row r="66" spans="4:14" ht="15.75" customHeight="1" x14ac:dyDescent="0.2">
      <c r="D66" s="4"/>
      <c r="G66" s="3"/>
      <c r="H66" s="3"/>
      <c r="I66" s="3"/>
      <c r="N66" s="3"/>
    </row>
    <row r="67" spans="4:14" ht="15.75" customHeight="1" x14ac:dyDescent="0.2">
      <c r="D67" s="4"/>
      <c r="G67" s="3"/>
      <c r="H67" s="3"/>
      <c r="I67" s="3"/>
      <c r="N67" s="3"/>
    </row>
    <row r="68" spans="4:14" ht="15.75" customHeight="1" x14ac:dyDescent="0.2">
      <c r="D68" s="4"/>
      <c r="G68" s="3"/>
      <c r="H68" s="3"/>
      <c r="I68" s="3"/>
      <c r="N68" s="3"/>
    </row>
    <row r="69" spans="4:14" ht="15.75" customHeight="1" x14ac:dyDescent="0.2">
      <c r="D69" s="4"/>
      <c r="G69" s="3"/>
      <c r="H69" s="3"/>
      <c r="I69" s="3"/>
      <c r="N69" s="3"/>
    </row>
    <row r="70" spans="4:14" ht="15.75" customHeight="1" x14ac:dyDescent="0.2">
      <c r="D70" s="4"/>
      <c r="G70" s="3"/>
      <c r="H70" s="3"/>
      <c r="I70" s="3"/>
      <c r="N70" s="3"/>
    </row>
    <row r="71" spans="4:14" ht="15.75" customHeight="1" x14ac:dyDescent="0.2">
      <c r="D71" s="4"/>
      <c r="G71" s="3"/>
      <c r="H71" s="3"/>
      <c r="I71" s="3"/>
      <c r="N71" s="3"/>
    </row>
    <row r="72" spans="4:14" ht="15.75" customHeight="1" x14ac:dyDescent="0.2">
      <c r="D72" s="4"/>
      <c r="G72" s="3"/>
      <c r="H72" s="3"/>
      <c r="I72" s="3"/>
      <c r="N72" s="3"/>
    </row>
    <row r="73" spans="4:14" ht="15.75" customHeight="1" x14ac:dyDescent="0.2">
      <c r="D73" s="4"/>
      <c r="G73" s="3"/>
      <c r="H73" s="3"/>
      <c r="I73" s="3"/>
      <c r="N73" s="3"/>
    </row>
    <row r="74" spans="4:14" ht="15.75" customHeight="1" x14ac:dyDescent="0.2">
      <c r="D74" s="4"/>
      <c r="G74" s="3"/>
      <c r="H74" s="3"/>
      <c r="I74" s="3"/>
      <c r="N74" s="3"/>
    </row>
    <row r="75" spans="4:14" ht="15.75" customHeight="1" x14ac:dyDescent="0.2">
      <c r="D75" s="4"/>
      <c r="G75" s="3"/>
      <c r="H75" s="3"/>
      <c r="I75" s="3"/>
      <c r="N75" s="3"/>
    </row>
    <row r="76" spans="4:14" ht="15.75" customHeight="1" x14ac:dyDescent="0.2">
      <c r="D76" s="4"/>
      <c r="G76" s="3"/>
      <c r="H76" s="3"/>
      <c r="I76" s="3"/>
      <c r="N76" s="3"/>
    </row>
    <row r="77" spans="4:14" ht="15.75" customHeight="1" x14ac:dyDescent="0.2">
      <c r="D77" s="4"/>
      <c r="G77" s="3"/>
      <c r="H77" s="3"/>
      <c r="I77" s="3"/>
      <c r="N77" s="3"/>
    </row>
    <row r="78" spans="4:14" ht="15.75" customHeight="1" x14ac:dyDescent="0.2">
      <c r="D78" s="4"/>
      <c r="G78" s="3"/>
      <c r="H78" s="3"/>
      <c r="I78" s="3"/>
      <c r="N78" s="3"/>
    </row>
    <row r="79" spans="4:14" ht="15.75" customHeight="1" x14ac:dyDescent="0.2">
      <c r="D79" s="4"/>
      <c r="G79" s="3"/>
      <c r="H79" s="3"/>
      <c r="I79" s="3"/>
      <c r="N79" s="3"/>
    </row>
    <row r="80" spans="4:14" ht="15.75" customHeight="1" x14ac:dyDescent="0.2">
      <c r="D80" s="4"/>
      <c r="G80" s="3"/>
      <c r="H80" s="3"/>
      <c r="I80" s="3"/>
      <c r="N80" s="3"/>
    </row>
    <row r="81" spans="4:14" ht="15.75" customHeight="1" x14ac:dyDescent="0.2">
      <c r="D81" s="4"/>
      <c r="G81" s="3"/>
      <c r="H81" s="3"/>
      <c r="I81" s="3"/>
      <c r="N81" s="3"/>
    </row>
    <row r="82" spans="4:14" ht="15.75" customHeight="1" x14ac:dyDescent="0.2">
      <c r="D82" s="4"/>
      <c r="G82" s="3"/>
      <c r="H82" s="3"/>
      <c r="I82" s="3"/>
      <c r="N82" s="3"/>
    </row>
    <row r="83" spans="4:14" ht="15.75" customHeight="1" x14ac:dyDescent="0.2">
      <c r="D83" s="4"/>
      <c r="G83" s="3"/>
      <c r="H83" s="3"/>
      <c r="I83" s="3"/>
      <c r="N83" s="3"/>
    </row>
    <row r="84" spans="4:14" ht="15.75" customHeight="1" x14ac:dyDescent="0.2">
      <c r="D84" s="4"/>
      <c r="G84" s="3"/>
      <c r="H84" s="3"/>
      <c r="I84" s="3"/>
      <c r="N84" s="3"/>
    </row>
    <row r="85" spans="4:14" ht="15.75" customHeight="1" x14ac:dyDescent="0.2">
      <c r="D85" s="4"/>
      <c r="G85" s="3"/>
      <c r="H85" s="3"/>
      <c r="I85" s="3"/>
      <c r="N85" s="3"/>
    </row>
    <row r="86" spans="4:14" ht="15.75" customHeight="1" x14ac:dyDescent="0.2">
      <c r="D86" s="4"/>
      <c r="G86" s="3"/>
      <c r="H86" s="3"/>
      <c r="I86" s="3"/>
      <c r="N86" s="3"/>
    </row>
    <row r="87" spans="4:14" ht="15.75" customHeight="1" x14ac:dyDescent="0.2">
      <c r="D87" s="4"/>
      <c r="G87" s="3"/>
      <c r="H87" s="3"/>
      <c r="I87" s="3"/>
      <c r="N87" s="3"/>
    </row>
    <row r="88" spans="4:14" ht="15.75" customHeight="1" x14ac:dyDescent="0.2">
      <c r="D88" s="4"/>
      <c r="G88" s="3"/>
      <c r="H88" s="3"/>
      <c r="I88" s="3"/>
      <c r="N88" s="3"/>
    </row>
    <row r="89" spans="4:14" ht="15.75" customHeight="1" x14ac:dyDescent="0.2">
      <c r="D89" s="4"/>
      <c r="G89" s="3"/>
      <c r="H89" s="3"/>
      <c r="I89" s="3"/>
      <c r="N89" s="3"/>
    </row>
    <row r="90" spans="4:14" ht="15.75" customHeight="1" x14ac:dyDescent="0.2">
      <c r="D90" s="4"/>
      <c r="G90" s="3"/>
      <c r="H90" s="3"/>
      <c r="I90" s="3"/>
      <c r="N90" s="3"/>
    </row>
    <row r="91" spans="4:14" ht="15.75" customHeight="1" x14ac:dyDescent="0.2">
      <c r="D91" s="4"/>
      <c r="G91" s="3"/>
      <c r="H91" s="3"/>
      <c r="I91" s="3"/>
      <c r="N91" s="3"/>
    </row>
    <row r="92" spans="4:14" ht="15.75" customHeight="1" x14ac:dyDescent="0.2">
      <c r="D92" s="4"/>
      <c r="G92" s="3"/>
      <c r="H92" s="3"/>
      <c r="I92" s="3"/>
      <c r="N92" s="3"/>
    </row>
    <row r="93" spans="4:14" ht="15.75" customHeight="1" x14ac:dyDescent="0.2">
      <c r="D93" s="4"/>
      <c r="G93" s="3"/>
      <c r="H93" s="3"/>
      <c r="I93" s="3"/>
      <c r="N93" s="3"/>
    </row>
    <row r="94" spans="4:14" ht="15.75" customHeight="1" x14ac:dyDescent="0.2">
      <c r="D94" s="4"/>
      <c r="G94" s="3"/>
      <c r="H94" s="3"/>
      <c r="I94" s="3"/>
      <c r="N94" s="3"/>
    </row>
    <row r="95" spans="4:14" ht="15.75" customHeight="1" x14ac:dyDescent="0.2">
      <c r="D95" s="4"/>
      <c r="G95" s="3"/>
      <c r="H95" s="3"/>
      <c r="I95" s="3"/>
      <c r="N95" s="3"/>
    </row>
    <row r="96" spans="4:14" ht="15.75" customHeight="1" x14ac:dyDescent="0.2">
      <c r="D96" s="4"/>
      <c r="G96" s="3"/>
      <c r="H96" s="3"/>
      <c r="I96" s="3"/>
      <c r="N96" s="3"/>
    </row>
    <row r="97" spans="4:14" ht="15.75" customHeight="1" x14ac:dyDescent="0.2">
      <c r="D97" s="4"/>
      <c r="G97" s="3"/>
      <c r="H97" s="3"/>
      <c r="I97" s="3"/>
      <c r="N97" s="3"/>
    </row>
    <row r="98" spans="4:14" ht="15.75" customHeight="1" x14ac:dyDescent="0.2">
      <c r="D98" s="4"/>
      <c r="G98" s="3"/>
      <c r="H98" s="3"/>
      <c r="I98" s="3"/>
      <c r="N98" s="3"/>
    </row>
    <row r="99" spans="4:14" ht="15.75" customHeight="1" x14ac:dyDescent="0.2">
      <c r="D99" s="4"/>
      <c r="G99" s="3"/>
      <c r="H99" s="3"/>
      <c r="I99" s="3"/>
      <c r="N99" s="3"/>
    </row>
    <row r="100" spans="4:14" ht="15.75" customHeight="1" x14ac:dyDescent="0.2">
      <c r="D100" s="4"/>
      <c r="G100" s="3"/>
      <c r="H100" s="3"/>
      <c r="I100" s="3"/>
      <c r="N100" s="3"/>
    </row>
    <row r="101" spans="4:14" ht="15.75" customHeight="1" x14ac:dyDescent="0.2">
      <c r="D101" s="4"/>
      <c r="G101" s="3"/>
      <c r="H101" s="3"/>
      <c r="I101" s="3"/>
      <c r="N101" s="3"/>
    </row>
    <row r="102" spans="4:14" ht="15.75" customHeight="1" x14ac:dyDescent="0.2">
      <c r="D102" s="4"/>
      <c r="G102" s="3"/>
      <c r="H102" s="3"/>
      <c r="I102" s="3"/>
      <c r="N102" s="3"/>
    </row>
    <row r="103" spans="4:14" ht="15.75" customHeight="1" x14ac:dyDescent="0.2">
      <c r="D103" s="4"/>
      <c r="G103" s="3"/>
      <c r="H103" s="3"/>
      <c r="I103" s="3"/>
      <c r="N103" s="3"/>
    </row>
    <row r="104" spans="4:14" ht="15.75" customHeight="1" x14ac:dyDescent="0.2">
      <c r="D104" s="4"/>
      <c r="G104" s="3"/>
      <c r="H104" s="3"/>
      <c r="I104" s="3"/>
      <c r="N104" s="3"/>
    </row>
    <row r="105" spans="4:14" ht="15.75" customHeight="1" x14ac:dyDescent="0.2">
      <c r="D105" s="4"/>
      <c r="G105" s="3"/>
      <c r="H105" s="3"/>
      <c r="I105" s="3"/>
      <c r="N105" s="3"/>
    </row>
    <row r="106" spans="4:14" ht="15.75" customHeight="1" x14ac:dyDescent="0.2">
      <c r="D106" s="4"/>
      <c r="G106" s="3"/>
      <c r="H106" s="3"/>
      <c r="I106" s="3"/>
      <c r="N106" s="3"/>
    </row>
    <row r="107" spans="4:14" ht="15.75" customHeight="1" x14ac:dyDescent="0.2">
      <c r="D107" s="4"/>
      <c r="G107" s="3"/>
      <c r="H107" s="3"/>
      <c r="I107" s="3"/>
      <c r="N107" s="3"/>
    </row>
    <row r="108" spans="4:14" ht="15.75" customHeight="1" x14ac:dyDescent="0.2">
      <c r="D108" s="4"/>
      <c r="G108" s="3"/>
      <c r="H108" s="3"/>
      <c r="I108" s="3"/>
      <c r="N108" s="3"/>
    </row>
    <row r="109" spans="4:14" ht="15.75" customHeight="1" x14ac:dyDescent="0.2">
      <c r="D109" s="4"/>
      <c r="G109" s="3"/>
      <c r="H109" s="3"/>
      <c r="I109" s="3"/>
      <c r="N109" s="3"/>
    </row>
    <row r="110" spans="4:14" ht="15.75" customHeight="1" x14ac:dyDescent="0.2">
      <c r="D110" s="4"/>
      <c r="G110" s="3"/>
      <c r="H110" s="3"/>
      <c r="I110" s="3"/>
      <c r="N110" s="3"/>
    </row>
    <row r="111" spans="4:14" ht="15.75" customHeight="1" x14ac:dyDescent="0.2">
      <c r="D111" s="4"/>
      <c r="G111" s="3"/>
      <c r="H111" s="3"/>
      <c r="I111" s="3"/>
      <c r="N111" s="3"/>
    </row>
    <row r="112" spans="4:14" ht="15.75" customHeight="1" x14ac:dyDescent="0.2">
      <c r="D112" s="4"/>
      <c r="G112" s="3"/>
      <c r="H112" s="3"/>
      <c r="I112" s="3"/>
      <c r="N112" s="3"/>
    </row>
    <row r="113" spans="4:14" ht="15.75" customHeight="1" x14ac:dyDescent="0.2">
      <c r="D113" s="4"/>
      <c r="G113" s="3"/>
      <c r="H113" s="3"/>
      <c r="I113" s="3"/>
      <c r="N113" s="3"/>
    </row>
    <row r="114" spans="4:14" ht="15.75" customHeight="1" x14ac:dyDescent="0.2">
      <c r="D114" s="4"/>
      <c r="G114" s="3"/>
      <c r="H114" s="3"/>
      <c r="I114" s="3"/>
      <c r="N114" s="3"/>
    </row>
    <row r="115" spans="4:14" ht="15.75" customHeight="1" x14ac:dyDescent="0.2">
      <c r="D115" s="4"/>
      <c r="G115" s="3"/>
      <c r="H115" s="3"/>
      <c r="I115" s="3"/>
      <c r="N115" s="3"/>
    </row>
    <row r="116" spans="4:14" ht="15.75" customHeight="1" x14ac:dyDescent="0.2">
      <c r="D116" s="4"/>
      <c r="G116" s="3"/>
      <c r="H116" s="3"/>
      <c r="I116" s="3"/>
      <c r="N116" s="3"/>
    </row>
    <row r="117" spans="4:14" ht="15.75" customHeight="1" x14ac:dyDescent="0.2">
      <c r="D117" s="4"/>
      <c r="G117" s="3"/>
      <c r="H117" s="3"/>
      <c r="I117" s="3"/>
      <c r="N117" s="3"/>
    </row>
    <row r="118" spans="4:14" ht="15.75" customHeight="1" x14ac:dyDescent="0.2">
      <c r="D118" s="4"/>
      <c r="G118" s="3"/>
      <c r="H118" s="3"/>
      <c r="I118" s="3"/>
      <c r="N118" s="3"/>
    </row>
    <row r="119" spans="4:14" ht="15.75" customHeight="1" x14ac:dyDescent="0.2">
      <c r="D119" s="4"/>
      <c r="G119" s="3"/>
      <c r="H119" s="3"/>
      <c r="I119" s="3"/>
      <c r="N119" s="3"/>
    </row>
    <row r="120" spans="4:14" ht="15.75" customHeight="1" x14ac:dyDescent="0.2">
      <c r="D120" s="4"/>
      <c r="G120" s="3"/>
      <c r="H120" s="3"/>
      <c r="I120" s="3"/>
      <c r="N120" s="3"/>
    </row>
    <row r="121" spans="4:14" ht="15.75" customHeight="1" x14ac:dyDescent="0.2">
      <c r="D121" s="4"/>
      <c r="G121" s="3"/>
      <c r="H121" s="3"/>
      <c r="I121" s="3"/>
      <c r="N121" s="3"/>
    </row>
    <row r="122" spans="4:14" ht="15.75" customHeight="1" x14ac:dyDescent="0.2">
      <c r="D122" s="4"/>
      <c r="G122" s="3"/>
      <c r="H122" s="3"/>
      <c r="I122" s="3"/>
      <c r="N122" s="3"/>
    </row>
    <row r="123" spans="4:14" ht="15.75" customHeight="1" x14ac:dyDescent="0.2">
      <c r="D123" s="4"/>
      <c r="G123" s="3"/>
      <c r="H123" s="3"/>
      <c r="I123" s="3"/>
      <c r="N123" s="3"/>
    </row>
    <row r="124" spans="4:14" ht="15.75" customHeight="1" x14ac:dyDescent="0.2">
      <c r="D124" s="4"/>
      <c r="G124" s="3"/>
      <c r="H124" s="3"/>
      <c r="I124" s="3"/>
      <c r="N124" s="3"/>
    </row>
    <row r="125" spans="4:14" ht="15.75" customHeight="1" x14ac:dyDescent="0.2">
      <c r="D125" s="4"/>
      <c r="G125" s="3"/>
      <c r="H125" s="3"/>
      <c r="I125" s="3"/>
      <c r="N125" s="3"/>
    </row>
    <row r="126" spans="4:14" ht="15.75" customHeight="1" x14ac:dyDescent="0.2">
      <c r="D126" s="4"/>
      <c r="G126" s="3"/>
      <c r="H126" s="3"/>
      <c r="I126" s="3"/>
      <c r="N126" s="3"/>
    </row>
    <row r="127" spans="4:14" ht="15.75" customHeight="1" x14ac:dyDescent="0.2">
      <c r="D127" s="4"/>
      <c r="G127" s="3"/>
      <c r="H127" s="3"/>
      <c r="I127" s="3"/>
      <c r="N127" s="3"/>
    </row>
    <row r="128" spans="4:14" ht="15.75" customHeight="1" x14ac:dyDescent="0.2">
      <c r="D128" s="4"/>
      <c r="G128" s="3"/>
      <c r="H128" s="3"/>
      <c r="I128" s="3"/>
      <c r="N128" s="3"/>
    </row>
    <row r="129" spans="4:14" ht="15.75" customHeight="1" x14ac:dyDescent="0.2">
      <c r="D129" s="4"/>
      <c r="G129" s="3"/>
      <c r="H129" s="3"/>
      <c r="I129" s="3"/>
      <c r="N129" s="3"/>
    </row>
    <row r="130" spans="4:14" ht="15.75" customHeight="1" x14ac:dyDescent="0.2">
      <c r="D130" s="4"/>
      <c r="G130" s="3"/>
      <c r="H130" s="3"/>
      <c r="I130" s="3"/>
      <c r="N130" s="3"/>
    </row>
    <row r="131" spans="4:14" ht="15.75" customHeight="1" x14ac:dyDescent="0.2">
      <c r="D131" s="4"/>
      <c r="G131" s="3"/>
      <c r="H131" s="3"/>
      <c r="I131" s="3"/>
      <c r="N131" s="3"/>
    </row>
    <row r="132" spans="4:14" ht="15.75" customHeight="1" x14ac:dyDescent="0.2">
      <c r="D132" s="4"/>
      <c r="G132" s="3"/>
      <c r="H132" s="3"/>
      <c r="I132" s="3"/>
      <c r="N132" s="3"/>
    </row>
    <row r="133" spans="4:14" ht="15.75" customHeight="1" x14ac:dyDescent="0.2">
      <c r="D133" s="4"/>
      <c r="G133" s="3"/>
      <c r="H133" s="3"/>
      <c r="I133" s="3"/>
      <c r="N133" s="3"/>
    </row>
    <row r="134" spans="4:14" ht="15.75" customHeight="1" x14ac:dyDescent="0.2">
      <c r="D134" s="4"/>
      <c r="G134" s="3"/>
      <c r="H134" s="3"/>
      <c r="I134" s="3"/>
      <c r="N134" s="3"/>
    </row>
    <row r="135" spans="4:14" ht="15.75" customHeight="1" x14ac:dyDescent="0.2">
      <c r="D135" s="4"/>
      <c r="G135" s="3"/>
      <c r="H135" s="3"/>
      <c r="I135" s="3"/>
      <c r="N135" s="3"/>
    </row>
    <row r="136" spans="4:14" ht="15.75" customHeight="1" x14ac:dyDescent="0.2">
      <c r="D136" s="4"/>
      <c r="G136" s="3"/>
      <c r="H136" s="3"/>
      <c r="I136" s="3"/>
      <c r="N136" s="3"/>
    </row>
    <row r="137" spans="4:14" ht="15.75" customHeight="1" x14ac:dyDescent="0.2">
      <c r="D137" s="4"/>
      <c r="G137" s="3"/>
      <c r="H137" s="3"/>
      <c r="I137" s="3"/>
      <c r="N137" s="3"/>
    </row>
    <row r="138" spans="4:14" ht="15.75" customHeight="1" x14ac:dyDescent="0.2">
      <c r="D138" s="4"/>
      <c r="G138" s="3"/>
      <c r="H138" s="3"/>
      <c r="I138" s="3"/>
      <c r="N138" s="3"/>
    </row>
    <row r="139" spans="4:14" ht="15.75" customHeight="1" x14ac:dyDescent="0.2">
      <c r="D139" s="4"/>
      <c r="G139" s="3"/>
      <c r="H139" s="3"/>
      <c r="I139" s="3"/>
      <c r="N139" s="3"/>
    </row>
    <row r="140" spans="4:14" ht="15.75" customHeight="1" x14ac:dyDescent="0.2">
      <c r="D140" s="4"/>
      <c r="G140" s="3"/>
      <c r="H140" s="3"/>
      <c r="I140" s="3"/>
      <c r="N140" s="3"/>
    </row>
    <row r="141" spans="4:14" ht="15.75" customHeight="1" x14ac:dyDescent="0.2">
      <c r="D141" s="4"/>
      <c r="G141" s="3"/>
      <c r="H141" s="3"/>
      <c r="I141" s="3"/>
      <c r="N141" s="3"/>
    </row>
    <row r="142" spans="4:14" ht="15.75" customHeight="1" x14ac:dyDescent="0.2">
      <c r="D142" s="4"/>
      <c r="G142" s="3"/>
      <c r="H142" s="3"/>
      <c r="I142" s="3"/>
      <c r="N142" s="3"/>
    </row>
    <row r="143" spans="4:14" ht="15.75" customHeight="1" x14ac:dyDescent="0.2">
      <c r="D143" s="4"/>
      <c r="G143" s="3"/>
      <c r="H143" s="3"/>
      <c r="I143" s="3"/>
      <c r="N143" s="3"/>
    </row>
    <row r="144" spans="4:14" ht="15.75" customHeight="1" x14ac:dyDescent="0.2">
      <c r="D144" s="4"/>
      <c r="G144" s="3"/>
      <c r="H144" s="3"/>
      <c r="I144" s="3"/>
      <c r="N144" s="3"/>
    </row>
    <row r="145" spans="4:14" ht="15.75" customHeight="1" x14ac:dyDescent="0.2">
      <c r="D145" s="4"/>
      <c r="G145" s="3"/>
      <c r="H145" s="3"/>
      <c r="I145" s="3"/>
      <c r="N145" s="3"/>
    </row>
    <row r="146" spans="4:14" ht="15.75" customHeight="1" x14ac:dyDescent="0.2">
      <c r="D146" s="4"/>
      <c r="G146" s="3"/>
      <c r="H146" s="3"/>
      <c r="I146" s="3"/>
      <c r="N146" s="3"/>
    </row>
    <row r="147" spans="4:14" ht="15.75" customHeight="1" x14ac:dyDescent="0.2">
      <c r="D147" s="4"/>
      <c r="G147" s="3"/>
      <c r="H147" s="3"/>
      <c r="I147" s="3"/>
      <c r="N147" s="3"/>
    </row>
    <row r="148" spans="4:14" ht="15.75" customHeight="1" x14ac:dyDescent="0.2">
      <c r="D148" s="4"/>
      <c r="G148" s="3"/>
      <c r="H148" s="3"/>
      <c r="I148" s="3"/>
      <c r="N148" s="3"/>
    </row>
    <row r="149" spans="4:14" ht="15.75" customHeight="1" x14ac:dyDescent="0.2">
      <c r="D149" s="4"/>
      <c r="G149" s="3"/>
      <c r="H149" s="3"/>
      <c r="I149" s="3"/>
      <c r="N149" s="3"/>
    </row>
    <row r="150" spans="4:14" ht="15.75" customHeight="1" x14ac:dyDescent="0.2">
      <c r="D150" s="4"/>
      <c r="G150" s="3"/>
      <c r="H150" s="3"/>
      <c r="I150" s="3"/>
      <c r="N150" s="3"/>
    </row>
    <row r="151" spans="4:14" ht="15.75" customHeight="1" x14ac:dyDescent="0.2">
      <c r="D151" s="4"/>
      <c r="G151" s="3"/>
      <c r="H151" s="3"/>
      <c r="I151" s="3"/>
      <c r="N151" s="3"/>
    </row>
    <row r="152" spans="4:14" ht="15.75" customHeight="1" x14ac:dyDescent="0.2">
      <c r="D152" s="4"/>
      <c r="G152" s="3"/>
      <c r="H152" s="3"/>
      <c r="I152" s="3"/>
      <c r="N152" s="3"/>
    </row>
    <row r="153" spans="4:14" ht="15.75" customHeight="1" x14ac:dyDescent="0.2">
      <c r="D153" s="4"/>
      <c r="G153" s="3"/>
      <c r="H153" s="3"/>
      <c r="I153" s="3"/>
      <c r="N153" s="3"/>
    </row>
    <row r="154" spans="4:14" ht="15.75" customHeight="1" x14ac:dyDescent="0.2">
      <c r="D154" s="4"/>
      <c r="G154" s="3"/>
      <c r="H154" s="3"/>
      <c r="I154" s="3"/>
      <c r="N154" s="3"/>
    </row>
    <row r="155" spans="4:14" ht="15.75" customHeight="1" x14ac:dyDescent="0.2">
      <c r="D155" s="4"/>
      <c r="G155" s="3"/>
      <c r="H155" s="3"/>
      <c r="I155" s="3"/>
      <c r="N155" s="3"/>
    </row>
    <row r="156" spans="4:14" ht="15.75" customHeight="1" x14ac:dyDescent="0.2">
      <c r="D156" s="4"/>
      <c r="G156" s="3"/>
      <c r="H156" s="3"/>
      <c r="I156" s="3"/>
      <c r="N156" s="3"/>
    </row>
    <row r="157" spans="4:14" ht="15.75" customHeight="1" x14ac:dyDescent="0.2">
      <c r="D157" s="4"/>
      <c r="G157" s="3"/>
      <c r="H157" s="3"/>
      <c r="I157" s="3"/>
      <c r="N157" s="3"/>
    </row>
    <row r="158" spans="4:14" ht="15.75" customHeight="1" x14ac:dyDescent="0.2">
      <c r="D158" s="4"/>
      <c r="G158" s="3"/>
      <c r="H158" s="3"/>
      <c r="I158" s="3"/>
      <c r="N158" s="3"/>
    </row>
    <row r="159" spans="4:14" ht="15.75" customHeight="1" x14ac:dyDescent="0.2">
      <c r="D159" s="4"/>
      <c r="G159" s="3"/>
      <c r="H159" s="3"/>
      <c r="I159" s="3"/>
      <c r="N159" s="3"/>
    </row>
    <row r="160" spans="4:14" ht="15.75" customHeight="1" x14ac:dyDescent="0.2">
      <c r="D160" s="4"/>
      <c r="G160" s="3"/>
      <c r="H160" s="3"/>
      <c r="I160" s="3"/>
      <c r="N160" s="3"/>
    </row>
    <row r="161" spans="4:14" ht="15.75" customHeight="1" x14ac:dyDescent="0.2">
      <c r="D161" s="4"/>
      <c r="G161" s="3"/>
      <c r="H161" s="3"/>
      <c r="I161" s="3"/>
      <c r="N161" s="3"/>
    </row>
    <row r="162" spans="4:14" ht="15.75" customHeight="1" x14ac:dyDescent="0.2">
      <c r="D162" s="4"/>
      <c r="G162" s="3"/>
      <c r="H162" s="3"/>
      <c r="I162" s="3"/>
      <c r="N162" s="3"/>
    </row>
    <row r="163" spans="4:14" ht="15.75" customHeight="1" x14ac:dyDescent="0.2">
      <c r="D163" s="4"/>
      <c r="G163" s="3"/>
      <c r="H163" s="3"/>
      <c r="I163" s="3"/>
      <c r="N163" s="3"/>
    </row>
    <row r="164" spans="4:14" ht="15.75" customHeight="1" x14ac:dyDescent="0.2">
      <c r="D164" s="4"/>
      <c r="G164" s="3"/>
      <c r="H164" s="3"/>
      <c r="I164" s="3"/>
      <c r="N164" s="3"/>
    </row>
    <row r="165" spans="4:14" ht="15.75" customHeight="1" x14ac:dyDescent="0.2">
      <c r="D165" s="4"/>
      <c r="G165" s="3"/>
      <c r="H165" s="3"/>
      <c r="I165" s="3"/>
      <c r="N165" s="3"/>
    </row>
    <row r="166" spans="4:14" ht="15.75" customHeight="1" x14ac:dyDescent="0.2">
      <c r="D166" s="4"/>
      <c r="G166" s="3"/>
      <c r="H166" s="3"/>
      <c r="I166" s="3"/>
      <c r="N166" s="3"/>
    </row>
    <row r="167" spans="4:14" ht="15.75" customHeight="1" x14ac:dyDescent="0.2">
      <c r="D167" s="4"/>
      <c r="G167" s="3"/>
      <c r="H167" s="3"/>
      <c r="I167" s="3"/>
      <c r="N167" s="3"/>
    </row>
    <row r="168" spans="4:14" ht="15.75" customHeight="1" x14ac:dyDescent="0.2">
      <c r="D168" s="4"/>
      <c r="G168" s="3"/>
      <c r="H168" s="3"/>
      <c r="I168" s="3"/>
      <c r="N168" s="3"/>
    </row>
    <row r="169" spans="4:14" ht="15.75" customHeight="1" x14ac:dyDescent="0.2">
      <c r="D169" s="4"/>
      <c r="G169" s="3"/>
      <c r="H169" s="3"/>
      <c r="I169" s="3"/>
      <c r="N169" s="3"/>
    </row>
    <row r="170" spans="4:14" ht="15.75" customHeight="1" x14ac:dyDescent="0.2">
      <c r="D170" s="4"/>
      <c r="G170" s="3"/>
      <c r="H170" s="3"/>
      <c r="I170" s="3"/>
      <c r="N170" s="3"/>
    </row>
    <row r="171" spans="4:14" ht="15.75" customHeight="1" x14ac:dyDescent="0.2">
      <c r="D171" s="4"/>
      <c r="G171" s="3"/>
      <c r="H171" s="3"/>
      <c r="I171" s="3"/>
      <c r="N171" s="3"/>
    </row>
    <row r="172" spans="4:14" ht="15.75" customHeight="1" x14ac:dyDescent="0.2">
      <c r="D172" s="4"/>
      <c r="G172" s="3"/>
      <c r="H172" s="3"/>
      <c r="I172" s="3"/>
      <c r="N172" s="3"/>
    </row>
    <row r="173" spans="4:14" ht="15.75" customHeight="1" x14ac:dyDescent="0.2">
      <c r="D173" s="4"/>
      <c r="G173" s="3"/>
      <c r="H173" s="3"/>
      <c r="I173" s="3"/>
      <c r="N173" s="3"/>
    </row>
    <row r="174" spans="4:14" ht="15.75" customHeight="1" x14ac:dyDescent="0.2">
      <c r="D174" s="4"/>
      <c r="G174" s="3"/>
      <c r="H174" s="3"/>
      <c r="I174" s="3"/>
      <c r="N174" s="3"/>
    </row>
    <row r="175" spans="4:14" ht="15.75" customHeight="1" x14ac:dyDescent="0.2">
      <c r="D175" s="4"/>
      <c r="G175" s="3"/>
      <c r="H175" s="3"/>
      <c r="I175" s="3"/>
      <c r="N175" s="3"/>
    </row>
    <row r="176" spans="4:14" ht="15.75" customHeight="1" x14ac:dyDescent="0.2">
      <c r="D176" s="4"/>
      <c r="G176" s="3"/>
      <c r="H176" s="3"/>
      <c r="I176" s="3"/>
      <c r="N176" s="3"/>
    </row>
    <row r="177" spans="4:14" ht="15.75" customHeight="1" x14ac:dyDescent="0.2">
      <c r="D177" s="4"/>
      <c r="G177" s="3"/>
      <c r="H177" s="3"/>
      <c r="I177" s="3"/>
      <c r="N177" s="3"/>
    </row>
    <row r="178" spans="4:14" ht="15.75" customHeight="1" x14ac:dyDescent="0.2">
      <c r="D178" s="4"/>
      <c r="G178" s="3"/>
      <c r="H178" s="3"/>
      <c r="I178" s="3"/>
      <c r="N178" s="3"/>
    </row>
    <row r="179" spans="4:14" ht="15.75" customHeight="1" x14ac:dyDescent="0.2">
      <c r="D179" s="4"/>
      <c r="G179" s="3"/>
      <c r="H179" s="3"/>
      <c r="I179" s="3"/>
      <c r="N179" s="3"/>
    </row>
    <row r="180" spans="4:14" ht="15.75" customHeight="1" x14ac:dyDescent="0.2">
      <c r="D180" s="4"/>
      <c r="G180" s="3"/>
      <c r="H180" s="3"/>
      <c r="I180" s="3"/>
      <c r="N180" s="3"/>
    </row>
    <row r="181" spans="4:14" ht="15.75" customHeight="1" x14ac:dyDescent="0.2">
      <c r="D181" s="4"/>
      <c r="G181" s="3"/>
      <c r="H181" s="3"/>
      <c r="I181" s="3"/>
      <c r="N181" s="3"/>
    </row>
    <row r="182" spans="4:14" ht="15.75" customHeight="1" x14ac:dyDescent="0.2">
      <c r="D182" s="4"/>
      <c r="G182" s="3"/>
      <c r="H182" s="3"/>
      <c r="I182" s="3"/>
      <c r="N182" s="3"/>
    </row>
    <row r="183" spans="4:14" ht="15.75" customHeight="1" x14ac:dyDescent="0.2">
      <c r="D183" s="4"/>
      <c r="G183" s="3"/>
      <c r="H183" s="3"/>
      <c r="I183" s="3"/>
      <c r="N183" s="3"/>
    </row>
    <row r="184" spans="4:14" ht="15.75" customHeight="1" x14ac:dyDescent="0.2">
      <c r="D184" s="4"/>
      <c r="G184" s="3"/>
      <c r="H184" s="3"/>
      <c r="I184" s="3"/>
      <c r="N184" s="3"/>
    </row>
    <row r="185" spans="4:14" ht="15.75" customHeight="1" x14ac:dyDescent="0.2">
      <c r="D185" s="4"/>
      <c r="G185" s="3"/>
      <c r="H185" s="3"/>
      <c r="I185" s="3"/>
      <c r="N185" s="3"/>
    </row>
    <row r="186" spans="4:14" ht="15.75" customHeight="1" x14ac:dyDescent="0.2">
      <c r="D186" s="4"/>
      <c r="G186" s="3"/>
      <c r="H186" s="3"/>
      <c r="I186" s="3"/>
      <c r="N186" s="3"/>
    </row>
    <row r="187" spans="4:14" ht="15.75" customHeight="1" x14ac:dyDescent="0.2">
      <c r="D187" s="4"/>
      <c r="G187" s="3"/>
      <c r="H187" s="3"/>
      <c r="I187" s="3"/>
      <c r="N187" s="3"/>
    </row>
    <row r="188" spans="4:14" ht="15.75" customHeight="1" x14ac:dyDescent="0.2">
      <c r="D188" s="4"/>
      <c r="G188" s="3"/>
      <c r="H188" s="3"/>
      <c r="I188" s="3"/>
      <c r="N188" s="3"/>
    </row>
    <row r="189" spans="4:14" ht="15.75" customHeight="1" x14ac:dyDescent="0.2">
      <c r="D189" s="4"/>
      <c r="G189" s="3"/>
      <c r="H189" s="3"/>
      <c r="I189" s="3"/>
      <c r="N189" s="3"/>
    </row>
    <row r="190" spans="4:14" ht="15.75" customHeight="1" x14ac:dyDescent="0.2">
      <c r="D190" s="4"/>
      <c r="G190" s="3"/>
      <c r="H190" s="3"/>
      <c r="I190" s="3"/>
      <c r="N190" s="3"/>
    </row>
    <row r="191" spans="4:14" ht="15.75" customHeight="1" x14ac:dyDescent="0.2">
      <c r="D191" s="4"/>
      <c r="G191" s="3"/>
      <c r="H191" s="3"/>
      <c r="I191" s="3"/>
      <c r="N191" s="3"/>
    </row>
    <row r="192" spans="4:14" ht="15.75" customHeight="1" x14ac:dyDescent="0.2">
      <c r="D192" s="4"/>
      <c r="G192" s="3"/>
      <c r="H192" s="3"/>
      <c r="I192" s="3"/>
      <c r="N192" s="3"/>
    </row>
    <row r="193" spans="4:14" ht="15.75" customHeight="1" x14ac:dyDescent="0.2">
      <c r="D193" s="4"/>
      <c r="G193" s="3"/>
      <c r="H193" s="3"/>
      <c r="I193" s="3"/>
      <c r="N193" s="3"/>
    </row>
    <row r="194" spans="4:14" ht="15.75" customHeight="1" x14ac:dyDescent="0.2">
      <c r="D194" s="4"/>
      <c r="G194" s="3"/>
      <c r="H194" s="3"/>
      <c r="I194" s="3"/>
      <c r="N194" s="3"/>
    </row>
    <row r="195" spans="4:14" ht="15.75" customHeight="1" x14ac:dyDescent="0.2">
      <c r="D195" s="4"/>
      <c r="G195" s="3"/>
      <c r="H195" s="3"/>
      <c r="I195" s="3"/>
      <c r="N195" s="3"/>
    </row>
    <row r="196" spans="4:14" ht="15.75" customHeight="1" x14ac:dyDescent="0.2">
      <c r="D196" s="4"/>
      <c r="G196" s="3"/>
      <c r="H196" s="3"/>
      <c r="I196" s="3"/>
      <c r="N196" s="3"/>
    </row>
    <row r="197" spans="4:14" ht="15.75" customHeight="1" x14ac:dyDescent="0.2">
      <c r="D197" s="4"/>
      <c r="G197" s="3"/>
      <c r="H197" s="3"/>
      <c r="I197" s="3"/>
      <c r="N197" s="3"/>
    </row>
    <row r="198" spans="4:14" ht="15.75" customHeight="1" x14ac:dyDescent="0.2">
      <c r="D198" s="4"/>
      <c r="G198" s="3"/>
      <c r="H198" s="3"/>
      <c r="I198" s="3"/>
      <c r="N198" s="3"/>
    </row>
    <row r="199" spans="4:14" ht="15.75" customHeight="1" x14ac:dyDescent="0.2">
      <c r="D199" s="4"/>
      <c r="G199" s="3"/>
      <c r="H199" s="3"/>
      <c r="I199" s="3"/>
      <c r="N199" s="3"/>
    </row>
    <row r="200" spans="4:14" ht="15.75" customHeight="1" x14ac:dyDescent="0.2">
      <c r="D200" s="4"/>
      <c r="G200" s="3"/>
      <c r="H200" s="3"/>
      <c r="I200" s="3"/>
      <c r="N200" s="3"/>
    </row>
    <row r="201" spans="4:14" ht="15.75" customHeight="1" x14ac:dyDescent="0.2">
      <c r="D201" s="4"/>
      <c r="G201" s="3"/>
      <c r="H201" s="3"/>
      <c r="I201" s="3"/>
      <c r="N201" s="3"/>
    </row>
    <row r="202" spans="4:14" ht="15.75" customHeight="1" x14ac:dyDescent="0.2">
      <c r="D202" s="4"/>
      <c r="G202" s="3"/>
      <c r="H202" s="3"/>
      <c r="I202" s="3"/>
      <c r="N202" s="3"/>
    </row>
    <row r="203" spans="4:14" ht="15.75" customHeight="1" x14ac:dyDescent="0.2">
      <c r="D203" s="4"/>
      <c r="G203" s="3"/>
      <c r="H203" s="3"/>
      <c r="I203" s="3"/>
      <c r="N203" s="3"/>
    </row>
    <row r="204" spans="4:14" ht="15.75" customHeight="1" x14ac:dyDescent="0.2">
      <c r="D204" s="4"/>
      <c r="G204" s="3"/>
      <c r="H204" s="3"/>
      <c r="I204" s="3"/>
      <c r="N204" s="3"/>
    </row>
    <row r="205" spans="4:14" ht="15.75" customHeight="1" x14ac:dyDescent="0.2">
      <c r="D205" s="4"/>
      <c r="G205" s="3"/>
      <c r="H205" s="3"/>
      <c r="I205" s="3"/>
      <c r="N205" s="3"/>
    </row>
    <row r="206" spans="4:14" ht="15.75" customHeight="1" x14ac:dyDescent="0.2">
      <c r="D206" s="4"/>
      <c r="G206" s="3"/>
      <c r="H206" s="3"/>
      <c r="I206" s="3"/>
      <c r="N206" s="3"/>
    </row>
    <row r="207" spans="4:14" ht="15.75" customHeight="1" x14ac:dyDescent="0.2">
      <c r="D207" s="4"/>
      <c r="G207" s="3"/>
      <c r="H207" s="3"/>
      <c r="I207" s="3"/>
      <c r="N207" s="3"/>
    </row>
    <row r="208" spans="4:14" ht="15.75" customHeight="1" x14ac:dyDescent="0.2">
      <c r="D208" s="4"/>
      <c r="G208" s="3"/>
      <c r="H208" s="3"/>
      <c r="I208" s="3"/>
      <c r="N208" s="3"/>
    </row>
    <row r="209" spans="4:14" ht="15.75" customHeight="1" x14ac:dyDescent="0.2">
      <c r="D209" s="4"/>
      <c r="G209" s="3"/>
      <c r="H209" s="3"/>
      <c r="I209" s="3"/>
      <c r="N209" s="3"/>
    </row>
    <row r="210" spans="4:14" ht="15.75" customHeight="1" x14ac:dyDescent="0.2">
      <c r="D210" s="4"/>
      <c r="G210" s="3"/>
      <c r="H210" s="3"/>
      <c r="I210" s="3"/>
      <c r="N210" s="3"/>
    </row>
    <row r="211" spans="4:14" ht="15.75" customHeight="1" x14ac:dyDescent="0.2">
      <c r="D211" s="4"/>
      <c r="G211" s="3"/>
      <c r="H211" s="3"/>
      <c r="I211" s="3"/>
      <c r="N211" s="3"/>
    </row>
    <row r="212" spans="4:14" ht="15.75" customHeight="1" x14ac:dyDescent="0.2">
      <c r="D212" s="4"/>
      <c r="G212" s="3"/>
      <c r="H212" s="3"/>
      <c r="I212" s="3"/>
      <c r="N212" s="3"/>
    </row>
    <row r="213" spans="4:14" ht="15.75" customHeight="1" x14ac:dyDescent="0.2">
      <c r="D213" s="4"/>
      <c r="G213" s="3"/>
      <c r="H213" s="3"/>
      <c r="I213" s="3"/>
      <c r="N213" s="3"/>
    </row>
    <row r="214" spans="4:14" ht="15.75" customHeight="1" x14ac:dyDescent="0.2">
      <c r="D214" s="4"/>
      <c r="G214" s="3"/>
      <c r="H214" s="3"/>
      <c r="I214" s="3"/>
      <c r="N214" s="3"/>
    </row>
    <row r="215" spans="4:14" ht="15.75" customHeight="1" x14ac:dyDescent="0.2">
      <c r="D215" s="4"/>
      <c r="G215" s="3"/>
      <c r="H215" s="3"/>
      <c r="I215" s="3"/>
      <c r="N215" s="3"/>
    </row>
    <row r="216" spans="4:14" ht="15.75" customHeight="1" x14ac:dyDescent="0.2">
      <c r="D216" s="4"/>
      <c r="G216" s="3"/>
      <c r="H216" s="3"/>
      <c r="I216" s="3"/>
      <c r="N216" s="3"/>
    </row>
    <row r="217" spans="4:14" ht="15.75" customHeight="1" x14ac:dyDescent="0.2">
      <c r="D217" s="4"/>
      <c r="G217" s="3"/>
      <c r="H217" s="3"/>
      <c r="I217" s="3"/>
      <c r="N217" s="3"/>
    </row>
    <row r="218" spans="4:14" ht="15.75" customHeight="1" x14ac:dyDescent="0.2">
      <c r="D218" s="4"/>
      <c r="G218" s="3"/>
      <c r="H218" s="3"/>
      <c r="I218" s="3"/>
      <c r="N218" s="3"/>
    </row>
    <row r="219" spans="4:14" ht="15.75" customHeight="1" x14ac:dyDescent="0.2">
      <c r="D219" s="4"/>
      <c r="G219" s="3"/>
      <c r="H219" s="3"/>
      <c r="I219" s="3"/>
      <c r="N219" s="3"/>
    </row>
    <row r="220" spans="4:14" ht="15.75" customHeight="1" x14ac:dyDescent="0.2">
      <c r="D220" s="4"/>
      <c r="G220" s="3"/>
      <c r="H220" s="3"/>
      <c r="I220" s="3"/>
      <c r="N220" s="3"/>
    </row>
    <row r="221" spans="4:14" ht="15.75" customHeight="1" x14ac:dyDescent="0.2">
      <c r="D221" s="4"/>
      <c r="G221" s="3"/>
      <c r="H221" s="3"/>
      <c r="I221" s="3"/>
      <c r="N221" s="3"/>
    </row>
    <row r="222" spans="4:14" ht="15.75" customHeight="1" x14ac:dyDescent="0.2">
      <c r="D222" s="4"/>
      <c r="G222" s="3"/>
      <c r="H222" s="3"/>
      <c r="I222" s="3"/>
      <c r="N222" s="3"/>
    </row>
    <row r="223" spans="4:14" ht="15.75" customHeight="1" x14ac:dyDescent="0.2">
      <c r="D223" s="4"/>
      <c r="G223" s="3"/>
      <c r="H223" s="3"/>
      <c r="I223" s="3"/>
      <c r="N223" s="3"/>
    </row>
    <row r="224" spans="4:14" ht="15.75" customHeight="1" x14ac:dyDescent="0.2">
      <c r="D224" s="4"/>
      <c r="G224" s="3"/>
      <c r="H224" s="3"/>
      <c r="I224" s="3"/>
      <c r="N224" s="3"/>
    </row>
    <row r="225" spans="4:14" ht="15.75" customHeight="1" x14ac:dyDescent="0.2">
      <c r="D225" s="4"/>
      <c r="G225" s="3"/>
      <c r="H225" s="3"/>
      <c r="I225" s="3"/>
      <c r="N225" s="3"/>
    </row>
    <row r="226" spans="4:14" ht="15.75" customHeight="1" x14ac:dyDescent="0.2">
      <c r="D226" s="4"/>
      <c r="G226" s="3"/>
      <c r="H226" s="3"/>
      <c r="I226" s="3"/>
      <c r="N226" s="3"/>
    </row>
    <row r="227" spans="4:14" ht="15.75" customHeight="1" x14ac:dyDescent="0.2">
      <c r="D227" s="4"/>
      <c r="G227" s="3"/>
      <c r="H227" s="3"/>
      <c r="I227" s="3"/>
      <c r="N227" s="3"/>
    </row>
    <row r="228" spans="4:14" ht="15.75" customHeight="1" x14ac:dyDescent="0.2">
      <c r="D228" s="4"/>
      <c r="G228" s="3"/>
      <c r="H228" s="3"/>
      <c r="I228" s="3"/>
      <c r="N228" s="3"/>
    </row>
    <row r="229" spans="4:14" ht="15.75" customHeight="1" x14ac:dyDescent="0.2">
      <c r="D229" s="4"/>
      <c r="G229" s="3"/>
      <c r="H229" s="3"/>
      <c r="I229" s="3"/>
      <c r="N229" s="3"/>
    </row>
    <row r="230" spans="4:14" ht="15.75" customHeight="1" x14ac:dyDescent="0.2">
      <c r="D230" s="4"/>
      <c r="G230" s="3"/>
      <c r="H230" s="3"/>
      <c r="I230" s="3"/>
      <c r="N230" s="3"/>
    </row>
    <row r="231" spans="4:14" ht="15.75" customHeight="1" x14ac:dyDescent="0.2">
      <c r="D231" s="4"/>
      <c r="G231" s="3"/>
      <c r="H231" s="3"/>
      <c r="I231" s="3"/>
      <c r="N231" s="3"/>
    </row>
    <row r="232" spans="4:14" ht="15.75" customHeight="1" x14ac:dyDescent="0.2">
      <c r="D232" s="4"/>
      <c r="G232" s="3"/>
      <c r="H232" s="3"/>
      <c r="I232" s="3"/>
      <c r="N232" s="3"/>
    </row>
    <row r="233" spans="4:14" ht="15.75" customHeight="1" x14ac:dyDescent="0.2">
      <c r="D233" s="4"/>
      <c r="G233" s="3"/>
      <c r="H233" s="3"/>
      <c r="I233" s="3"/>
      <c r="N233" s="3"/>
    </row>
    <row r="234" spans="4:14" ht="15.75" customHeight="1" x14ac:dyDescent="0.2">
      <c r="D234" s="4"/>
      <c r="G234" s="3"/>
      <c r="H234" s="3"/>
      <c r="I234" s="3"/>
      <c r="N234" s="3"/>
    </row>
    <row r="235" spans="4:14" ht="15.75" customHeight="1" x14ac:dyDescent="0.2">
      <c r="D235" s="4"/>
      <c r="G235" s="3"/>
      <c r="H235" s="3"/>
      <c r="I235" s="3"/>
      <c r="N235" s="3"/>
    </row>
    <row r="236" spans="4:14" ht="15.75" customHeight="1" x14ac:dyDescent="0.2">
      <c r="D236" s="4"/>
      <c r="G236" s="3"/>
      <c r="H236" s="3"/>
      <c r="I236" s="3"/>
      <c r="N236" s="3"/>
    </row>
    <row r="237" spans="4:14" ht="15.75" customHeight="1" x14ac:dyDescent="0.2">
      <c r="D237" s="4"/>
      <c r="G237" s="3"/>
      <c r="H237" s="3"/>
      <c r="I237" s="3"/>
      <c r="N237" s="3"/>
    </row>
    <row r="238" spans="4:14" ht="15.75" customHeight="1" x14ac:dyDescent="0.2">
      <c r="D238" s="4"/>
      <c r="G238" s="3"/>
      <c r="H238" s="3"/>
      <c r="I238" s="3"/>
      <c r="N238" s="3"/>
    </row>
    <row r="239" spans="4:14" ht="15.75" customHeight="1" x14ac:dyDescent="0.2">
      <c r="D239" s="4"/>
      <c r="G239" s="3"/>
      <c r="H239" s="3"/>
      <c r="I239" s="3"/>
      <c r="N239" s="3"/>
    </row>
    <row r="240" spans="4:14" ht="15.75" customHeight="1" x14ac:dyDescent="0.2">
      <c r="D240" s="4"/>
      <c r="G240" s="3"/>
      <c r="H240" s="3"/>
      <c r="I240" s="3"/>
      <c r="N240" s="3"/>
    </row>
    <row r="241" spans="4:14" ht="15.75" customHeight="1" x14ac:dyDescent="0.2">
      <c r="D241" s="4"/>
      <c r="G241" s="3"/>
      <c r="H241" s="3"/>
      <c r="I241" s="3"/>
      <c r="N241" s="3"/>
    </row>
    <row r="242" spans="4:14" ht="15.75" customHeight="1" x14ac:dyDescent="0.2">
      <c r="D242" s="4"/>
      <c r="G242" s="3"/>
      <c r="H242" s="3"/>
      <c r="I242" s="3"/>
      <c r="N242" s="3"/>
    </row>
    <row r="243" spans="4:14" ht="15.75" customHeight="1" x14ac:dyDescent="0.2">
      <c r="D243" s="4"/>
      <c r="G243" s="3"/>
      <c r="H243" s="3"/>
      <c r="I243" s="3"/>
      <c r="N243" s="3"/>
    </row>
    <row r="244" spans="4:14" ht="15.75" customHeight="1" x14ac:dyDescent="0.2">
      <c r="D244" s="4"/>
      <c r="G244" s="3"/>
      <c r="H244" s="3"/>
      <c r="I244" s="3"/>
      <c r="N244" s="3"/>
    </row>
    <row r="245" spans="4:14" ht="15.75" customHeight="1" x14ac:dyDescent="0.2">
      <c r="D245" s="4"/>
      <c r="G245" s="3"/>
      <c r="H245" s="3"/>
      <c r="I245" s="3"/>
      <c r="N245" s="3"/>
    </row>
    <row r="246" spans="4:14" ht="15.75" customHeight="1" x14ac:dyDescent="0.2">
      <c r="D246" s="4"/>
      <c r="G246" s="3"/>
      <c r="H246" s="3"/>
      <c r="I246" s="3"/>
      <c r="N246" s="3"/>
    </row>
    <row r="247" spans="4:14" ht="15.75" customHeight="1" x14ac:dyDescent="0.2">
      <c r="D247" s="4"/>
      <c r="G247" s="3"/>
      <c r="H247" s="3"/>
      <c r="I247" s="3"/>
      <c r="N247" s="3"/>
    </row>
    <row r="248" spans="4:14" ht="15.75" customHeight="1" x14ac:dyDescent="0.2">
      <c r="D248" s="4"/>
      <c r="G248" s="3"/>
      <c r="H248" s="3"/>
      <c r="I248" s="3"/>
      <c r="N248" s="3"/>
    </row>
    <row r="249" spans="4:14" ht="15.75" customHeight="1" x14ac:dyDescent="0.2">
      <c r="D249" s="4"/>
      <c r="G249" s="3"/>
      <c r="H249" s="3"/>
      <c r="I249" s="3"/>
      <c r="N249" s="3"/>
    </row>
    <row r="250" spans="4:14" ht="15.75" customHeight="1" x14ac:dyDescent="0.2">
      <c r="D250" s="4"/>
      <c r="G250" s="3"/>
      <c r="H250" s="3"/>
      <c r="I250" s="3"/>
      <c r="N250" s="3"/>
    </row>
    <row r="251" spans="4:14" ht="15.75" customHeight="1" x14ac:dyDescent="0.2">
      <c r="D251" s="4"/>
      <c r="G251" s="3"/>
      <c r="H251" s="3"/>
      <c r="I251" s="3"/>
      <c r="N251" s="3"/>
    </row>
    <row r="252" spans="4:14" ht="15.75" customHeight="1" x14ac:dyDescent="0.2">
      <c r="D252" s="4"/>
      <c r="G252" s="3"/>
      <c r="H252" s="3"/>
      <c r="I252" s="3"/>
      <c r="N252" s="3"/>
    </row>
    <row r="253" spans="4:14" ht="15.75" customHeight="1" x14ac:dyDescent="0.2">
      <c r="D253" s="4"/>
      <c r="G253" s="3"/>
      <c r="H253" s="3"/>
      <c r="I253" s="3"/>
      <c r="N253" s="3"/>
    </row>
    <row r="254" spans="4:14" ht="15.75" customHeight="1" x14ac:dyDescent="0.2">
      <c r="D254" s="4"/>
      <c r="G254" s="3"/>
      <c r="H254" s="3"/>
      <c r="I254" s="3"/>
      <c r="N254" s="3"/>
    </row>
    <row r="255" spans="4:14" ht="15.75" customHeight="1" x14ac:dyDescent="0.2">
      <c r="D255" s="4"/>
      <c r="G255" s="3"/>
      <c r="H255" s="3"/>
      <c r="I255" s="3"/>
      <c r="N255" s="3"/>
    </row>
    <row r="256" spans="4:14" ht="15.75" customHeight="1" x14ac:dyDescent="0.2">
      <c r="D256" s="4"/>
      <c r="G256" s="3"/>
      <c r="H256" s="3"/>
      <c r="I256" s="3"/>
      <c r="N256" s="3"/>
    </row>
    <row r="257" spans="4:14" ht="15.75" customHeight="1" x14ac:dyDescent="0.2">
      <c r="D257" s="4"/>
      <c r="G257" s="3"/>
      <c r="H257" s="3"/>
      <c r="I257" s="3"/>
      <c r="N257" s="3"/>
    </row>
    <row r="258" spans="4:14" ht="15.75" customHeight="1" x14ac:dyDescent="0.2">
      <c r="D258" s="4"/>
      <c r="G258" s="3"/>
      <c r="H258" s="3"/>
      <c r="I258" s="3"/>
      <c r="N258" s="3"/>
    </row>
    <row r="259" spans="4:14" ht="15.75" customHeight="1" x14ac:dyDescent="0.2">
      <c r="D259" s="4"/>
      <c r="G259" s="3"/>
      <c r="H259" s="3"/>
      <c r="I259" s="3"/>
      <c r="N259" s="3"/>
    </row>
    <row r="260" spans="4:14" ht="15.75" customHeight="1" x14ac:dyDescent="0.2">
      <c r="D260" s="4"/>
      <c r="G260" s="3"/>
      <c r="H260" s="3"/>
      <c r="I260" s="3"/>
      <c r="N260" s="3"/>
    </row>
    <row r="261" spans="4:14" ht="15.75" customHeight="1" x14ac:dyDescent="0.2">
      <c r="D261" s="4"/>
      <c r="G261" s="3"/>
      <c r="H261" s="3"/>
      <c r="I261" s="3"/>
      <c r="N261" s="3"/>
    </row>
    <row r="262" spans="4:14" ht="15.75" customHeight="1" x14ac:dyDescent="0.2">
      <c r="D262" s="4"/>
      <c r="G262" s="3"/>
      <c r="H262" s="3"/>
      <c r="I262" s="3"/>
      <c r="N262" s="3"/>
    </row>
    <row r="263" spans="4:14" ht="15.75" customHeight="1" x14ac:dyDescent="0.2">
      <c r="D263" s="4"/>
      <c r="G263" s="3"/>
      <c r="H263" s="3"/>
      <c r="I263" s="3"/>
      <c r="N263" s="3"/>
    </row>
    <row r="264" spans="4:14" ht="15.75" customHeight="1" x14ac:dyDescent="0.2">
      <c r="D264" s="4"/>
      <c r="G264" s="3"/>
      <c r="H264" s="3"/>
      <c r="I264" s="3"/>
      <c r="N264" s="3"/>
    </row>
    <row r="265" spans="4:14" ht="15.75" customHeight="1" x14ac:dyDescent="0.2">
      <c r="D265" s="4"/>
      <c r="G265" s="3"/>
      <c r="H265" s="3"/>
      <c r="I265" s="3"/>
      <c r="N265" s="3"/>
    </row>
    <row r="266" spans="4:14" ht="15.75" customHeight="1" x14ac:dyDescent="0.2">
      <c r="D266" s="4"/>
      <c r="G266" s="3"/>
      <c r="H266" s="3"/>
      <c r="I266" s="3"/>
      <c r="N266" s="3"/>
    </row>
    <row r="267" spans="4:14" ht="15.75" customHeight="1" x14ac:dyDescent="0.2">
      <c r="D267" s="4"/>
      <c r="G267" s="3"/>
      <c r="H267" s="3"/>
      <c r="I267" s="3"/>
      <c r="N267" s="3"/>
    </row>
    <row r="268" spans="4:14" ht="15.75" customHeight="1" x14ac:dyDescent="0.2">
      <c r="D268" s="4"/>
      <c r="G268" s="3"/>
      <c r="H268" s="3"/>
      <c r="I268" s="3"/>
      <c r="N268" s="3"/>
    </row>
    <row r="269" spans="4:14" ht="15.75" customHeight="1" x14ac:dyDescent="0.2">
      <c r="D269" s="4"/>
      <c r="G269" s="3"/>
      <c r="H269" s="3"/>
      <c r="I269" s="3"/>
      <c r="N269" s="3"/>
    </row>
    <row r="270" spans="4:14" ht="15.75" customHeight="1" x14ac:dyDescent="0.2">
      <c r="D270" s="4"/>
      <c r="G270" s="3"/>
      <c r="H270" s="3"/>
      <c r="I270" s="3"/>
      <c r="N270" s="3"/>
    </row>
    <row r="271" spans="4:14" ht="15.75" customHeight="1" x14ac:dyDescent="0.2">
      <c r="D271" s="4"/>
      <c r="G271" s="3"/>
      <c r="H271" s="3"/>
      <c r="I271" s="3"/>
      <c r="N271" s="3"/>
    </row>
    <row r="272" spans="4:14" ht="15.75" customHeight="1" x14ac:dyDescent="0.2">
      <c r="D272" s="4"/>
      <c r="G272" s="3"/>
      <c r="H272" s="3"/>
      <c r="I272" s="3"/>
      <c r="N272" s="3"/>
    </row>
    <row r="273" spans="4:14" ht="15.75" customHeight="1" x14ac:dyDescent="0.2">
      <c r="D273" s="4"/>
      <c r="G273" s="3"/>
      <c r="H273" s="3"/>
      <c r="I273" s="3"/>
      <c r="N273" s="3"/>
    </row>
    <row r="274" spans="4:14" ht="15.75" customHeight="1" x14ac:dyDescent="0.2">
      <c r="D274" s="4"/>
      <c r="G274" s="3"/>
      <c r="H274" s="3"/>
      <c r="I274" s="3"/>
      <c r="N274" s="3"/>
    </row>
    <row r="275" spans="4:14" ht="15.75" customHeight="1" x14ac:dyDescent="0.2">
      <c r="D275" s="4"/>
      <c r="G275" s="3"/>
      <c r="H275" s="3"/>
      <c r="I275" s="3"/>
      <c r="N275" s="3"/>
    </row>
    <row r="276" spans="4:14" ht="15.75" customHeight="1" x14ac:dyDescent="0.2">
      <c r="D276" s="4"/>
      <c r="G276" s="3"/>
      <c r="H276" s="3"/>
      <c r="I276" s="3"/>
      <c r="N276" s="3"/>
    </row>
    <row r="277" spans="4:14" ht="15.75" customHeight="1" x14ac:dyDescent="0.2">
      <c r="D277" s="4"/>
      <c r="G277" s="3"/>
      <c r="H277" s="3"/>
      <c r="I277" s="3"/>
      <c r="N277" s="3"/>
    </row>
    <row r="278" spans="4:14" ht="15.75" customHeight="1" x14ac:dyDescent="0.2">
      <c r="D278" s="4"/>
      <c r="G278" s="3"/>
      <c r="H278" s="3"/>
      <c r="I278" s="3"/>
      <c r="N278" s="3"/>
    </row>
    <row r="279" spans="4:14" ht="15.75" customHeight="1" x14ac:dyDescent="0.2">
      <c r="D279" s="4"/>
      <c r="G279" s="3"/>
      <c r="H279" s="3"/>
      <c r="I279" s="3"/>
      <c r="N279" s="3"/>
    </row>
    <row r="280" spans="4:14" ht="15.75" customHeight="1" x14ac:dyDescent="0.2">
      <c r="D280" s="4"/>
      <c r="G280" s="3"/>
      <c r="H280" s="3"/>
      <c r="I280" s="3"/>
      <c r="N280" s="3"/>
    </row>
    <row r="281" spans="4:14" ht="15.75" customHeight="1" x14ac:dyDescent="0.2">
      <c r="D281" s="4"/>
      <c r="G281" s="3"/>
      <c r="H281" s="3"/>
      <c r="I281" s="3"/>
      <c r="N281" s="3"/>
    </row>
    <row r="282" spans="4:14" ht="15.75" customHeight="1" x14ac:dyDescent="0.2">
      <c r="D282" s="4"/>
      <c r="G282" s="3"/>
      <c r="H282" s="3"/>
      <c r="I282" s="3"/>
      <c r="N282" s="3"/>
    </row>
    <row r="283" spans="4:14" ht="15.75" customHeight="1" x14ac:dyDescent="0.2">
      <c r="D283" s="4"/>
      <c r="G283" s="3"/>
      <c r="H283" s="3"/>
      <c r="I283" s="3"/>
      <c r="N283" s="3"/>
    </row>
    <row r="284" spans="4:14" ht="15.75" customHeight="1" x14ac:dyDescent="0.2">
      <c r="D284" s="4"/>
      <c r="G284" s="3"/>
      <c r="H284" s="3"/>
      <c r="I284" s="3"/>
      <c r="N284" s="3"/>
    </row>
    <row r="285" spans="4:14" ht="15.75" customHeight="1" x14ac:dyDescent="0.2">
      <c r="D285" s="4"/>
      <c r="G285" s="3"/>
      <c r="H285" s="3"/>
      <c r="I285" s="3"/>
      <c r="N285" s="3"/>
    </row>
    <row r="286" spans="4:14" ht="15.75" customHeight="1" x14ac:dyDescent="0.2">
      <c r="D286" s="4"/>
      <c r="G286" s="3"/>
      <c r="H286" s="3"/>
      <c r="I286" s="3"/>
      <c r="N286" s="3"/>
    </row>
    <row r="287" spans="4:14" ht="15.75" customHeight="1" x14ac:dyDescent="0.2">
      <c r="D287" s="4"/>
      <c r="G287" s="3"/>
      <c r="H287" s="3"/>
      <c r="I287" s="3"/>
      <c r="N287" s="3"/>
    </row>
    <row r="288" spans="4:14" ht="15.75" customHeight="1" x14ac:dyDescent="0.2">
      <c r="D288" s="4"/>
      <c r="G288" s="3"/>
      <c r="H288" s="3"/>
      <c r="I288" s="3"/>
      <c r="N288" s="3"/>
    </row>
    <row r="289" spans="4:14" ht="15.75" customHeight="1" x14ac:dyDescent="0.2">
      <c r="D289" s="4"/>
      <c r="G289" s="3"/>
      <c r="H289" s="3"/>
      <c r="I289" s="3"/>
      <c r="N289" s="3"/>
    </row>
    <row r="290" spans="4:14" ht="15.75" customHeight="1" x14ac:dyDescent="0.2">
      <c r="D290" s="4"/>
      <c r="G290" s="3"/>
      <c r="H290" s="3"/>
      <c r="I290" s="3"/>
      <c r="N290" s="3"/>
    </row>
    <row r="291" spans="4:14" ht="15.75" customHeight="1" x14ac:dyDescent="0.2">
      <c r="D291" s="4"/>
      <c r="G291" s="3"/>
      <c r="H291" s="3"/>
      <c r="I291" s="3"/>
      <c r="N291" s="3"/>
    </row>
    <row r="292" spans="4:14" ht="15.75" customHeight="1" x14ac:dyDescent="0.2">
      <c r="D292" s="4"/>
      <c r="G292" s="3"/>
      <c r="H292" s="3"/>
      <c r="I292" s="3"/>
      <c r="N292" s="3"/>
    </row>
    <row r="293" spans="4:14" ht="15.75" customHeight="1" x14ac:dyDescent="0.2">
      <c r="D293" s="4"/>
      <c r="G293" s="3"/>
      <c r="H293" s="3"/>
      <c r="I293" s="3"/>
      <c r="N293" s="3"/>
    </row>
    <row r="294" spans="4:14" ht="15.75" customHeight="1" x14ac:dyDescent="0.2">
      <c r="D294" s="4"/>
      <c r="G294" s="3"/>
      <c r="H294" s="3"/>
      <c r="I294" s="3"/>
      <c r="N294" s="3"/>
    </row>
    <row r="295" spans="4:14" ht="15.75" customHeight="1" x14ac:dyDescent="0.2">
      <c r="D295" s="4"/>
      <c r="G295" s="3"/>
      <c r="H295" s="3"/>
      <c r="I295" s="3"/>
      <c r="N295" s="3"/>
    </row>
    <row r="296" spans="4:14" ht="15.75" customHeight="1" x14ac:dyDescent="0.2">
      <c r="D296" s="4"/>
      <c r="G296" s="3"/>
      <c r="H296" s="3"/>
      <c r="I296" s="3"/>
      <c r="N296" s="3"/>
    </row>
    <row r="297" spans="4:14" ht="15.75" customHeight="1" x14ac:dyDescent="0.2">
      <c r="D297" s="4"/>
      <c r="G297" s="3"/>
      <c r="H297" s="3"/>
      <c r="I297" s="3"/>
      <c r="N297" s="3"/>
    </row>
    <row r="298" spans="4:14" ht="15.75" customHeight="1" x14ac:dyDescent="0.2">
      <c r="D298" s="4"/>
      <c r="G298" s="3"/>
      <c r="H298" s="3"/>
      <c r="I298" s="3"/>
      <c r="N298" s="3"/>
    </row>
    <row r="299" spans="4:14" ht="15.75" customHeight="1" x14ac:dyDescent="0.2">
      <c r="D299" s="4"/>
      <c r="G299" s="3"/>
      <c r="H299" s="3"/>
      <c r="I299" s="3"/>
      <c r="N299" s="3"/>
    </row>
    <row r="300" spans="4:14" ht="15.75" customHeight="1" x14ac:dyDescent="0.2">
      <c r="D300" s="4"/>
      <c r="G300" s="3"/>
      <c r="H300" s="3"/>
      <c r="I300" s="3"/>
      <c r="N300" s="3"/>
    </row>
    <row r="301" spans="4:14" ht="15.75" customHeight="1" x14ac:dyDescent="0.2">
      <c r="D301" s="4"/>
      <c r="G301" s="3"/>
      <c r="H301" s="3"/>
      <c r="I301" s="3"/>
      <c r="N301" s="3"/>
    </row>
    <row r="302" spans="4:14" ht="15.75" customHeight="1" x14ac:dyDescent="0.2">
      <c r="D302" s="4"/>
      <c r="G302" s="3"/>
      <c r="H302" s="3"/>
      <c r="I302" s="3"/>
      <c r="N302" s="3"/>
    </row>
    <row r="303" spans="4:14" ht="15.75" customHeight="1" x14ac:dyDescent="0.2">
      <c r="D303" s="4"/>
      <c r="G303" s="3"/>
      <c r="H303" s="3"/>
      <c r="I303" s="3"/>
      <c r="N303" s="3"/>
    </row>
    <row r="304" spans="4:14" ht="15.75" customHeight="1" x14ac:dyDescent="0.2">
      <c r="D304" s="4"/>
      <c r="G304" s="3"/>
      <c r="H304" s="3"/>
      <c r="I304" s="3"/>
      <c r="N304" s="3"/>
    </row>
    <row r="305" spans="4:14" ht="15.75" customHeight="1" x14ac:dyDescent="0.2">
      <c r="D305" s="4"/>
      <c r="G305" s="3"/>
      <c r="H305" s="3"/>
      <c r="I305" s="3"/>
      <c r="N305" s="3"/>
    </row>
    <row r="306" spans="4:14" ht="15.75" customHeight="1" x14ac:dyDescent="0.2">
      <c r="D306" s="4"/>
      <c r="G306" s="3"/>
      <c r="H306" s="3"/>
      <c r="I306" s="3"/>
      <c r="N306" s="3"/>
    </row>
    <row r="307" spans="4:14" ht="15.75" customHeight="1" x14ac:dyDescent="0.2">
      <c r="D307" s="4"/>
      <c r="G307" s="3"/>
      <c r="H307" s="3"/>
      <c r="I307" s="3"/>
      <c r="N307" s="3"/>
    </row>
    <row r="308" spans="4:14" ht="15.75" customHeight="1" x14ac:dyDescent="0.2">
      <c r="D308" s="4"/>
      <c r="G308" s="3"/>
      <c r="H308" s="3"/>
      <c r="I308" s="3"/>
      <c r="N308" s="3"/>
    </row>
    <row r="309" spans="4:14" ht="15.75" customHeight="1" x14ac:dyDescent="0.2">
      <c r="D309" s="4"/>
      <c r="G309" s="3"/>
      <c r="H309" s="3"/>
      <c r="I309" s="3"/>
      <c r="N309" s="3"/>
    </row>
    <row r="310" spans="4:14" ht="15.75" customHeight="1" x14ac:dyDescent="0.2">
      <c r="D310" s="4"/>
      <c r="G310" s="3"/>
      <c r="H310" s="3"/>
      <c r="I310" s="3"/>
      <c r="N310" s="3"/>
    </row>
    <row r="311" spans="4:14" ht="15.75" customHeight="1" x14ac:dyDescent="0.2">
      <c r="D311" s="4"/>
      <c r="G311" s="3"/>
      <c r="H311" s="3"/>
      <c r="I311" s="3"/>
      <c r="N311" s="3"/>
    </row>
    <row r="312" spans="4:14" ht="15.75" customHeight="1" x14ac:dyDescent="0.2">
      <c r="D312" s="4"/>
      <c r="G312" s="3"/>
      <c r="H312" s="3"/>
      <c r="I312" s="3"/>
      <c r="N312" s="3"/>
    </row>
    <row r="313" spans="4:14" ht="15.75" customHeight="1" x14ac:dyDescent="0.2">
      <c r="D313" s="4"/>
      <c r="G313" s="3"/>
      <c r="H313" s="3"/>
      <c r="I313" s="3"/>
      <c r="N313" s="3"/>
    </row>
    <row r="314" spans="4:14" ht="15.75" customHeight="1" x14ac:dyDescent="0.2">
      <c r="D314" s="4"/>
      <c r="G314" s="3"/>
      <c r="H314" s="3"/>
      <c r="I314" s="3"/>
      <c r="N314" s="3"/>
    </row>
    <row r="315" spans="4:14" ht="15.75" customHeight="1" x14ac:dyDescent="0.2">
      <c r="D315" s="4"/>
      <c r="G315" s="3"/>
      <c r="H315" s="3"/>
      <c r="I315" s="3"/>
      <c r="N315" s="3"/>
    </row>
    <row r="316" spans="4:14" ht="15.75" customHeight="1" x14ac:dyDescent="0.2">
      <c r="D316" s="4"/>
      <c r="G316" s="3"/>
      <c r="H316" s="3"/>
      <c r="I316" s="3"/>
      <c r="N316" s="3"/>
    </row>
    <row r="317" spans="4:14" ht="15.75" customHeight="1" x14ac:dyDescent="0.2">
      <c r="D317" s="4"/>
      <c r="G317" s="3"/>
      <c r="H317" s="3"/>
      <c r="I317" s="3"/>
      <c r="N317" s="3"/>
    </row>
    <row r="318" spans="4:14" ht="15.75" customHeight="1" x14ac:dyDescent="0.2">
      <c r="D318" s="4"/>
      <c r="G318" s="3"/>
      <c r="H318" s="3"/>
      <c r="I318" s="3"/>
      <c r="N318" s="3"/>
    </row>
    <row r="319" spans="4:14" ht="15.75" customHeight="1" x14ac:dyDescent="0.2">
      <c r="D319" s="4"/>
      <c r="G319" s="3"/>
      <c r="H319" s="3"/>
      <c r="I319" s="3"/>
      <c r="N319" s="3"/>
    </row>
    <row r="320" spans="4:14" ht="15.75" customHeight="1" x14ac:dyDescent="0.2">
      <c r="D320" s="4"/>
      <c r="G320" s="3"/>
      <c r="H320" s="3"/>
      <c r="I320" s="3"/>
      <c r="N320" s="3"/>
    </row>
    <row r="321" spans="4:14" ht="15.75" customHeight="1" x14ac:dyDescent="0.2">
      <c r="D321" s="4"/>
      <c r="G321" s="3"/>
      <c r="H321" s="3"/>
      <c r="I321" s="3"/>
      <c r="N321" s="3"/>
    </row>
    <row r="322" spans="4:14" ht="15.75" customHeight="1" x14ac:dyDescent="0.2">
      <c r="D322" s="4"/>
      <c r="G322" s="3"/>
      <c r="H322" s="3"/>
      <c r="I322" s="3"/>
      <c r="N322" s="3"/>
    </row>
    <row r="323" spans="4:14" ht="15.75" customHeight="1" x14ac:dyDescent="0.2">
      <c r="D323" s="4"/>
      <c r="G323" s="3"/>
      <c r="H323" s="3"/>
      <c r="I323" s="3"/>
      <c r="N323" s="3"/>
    </row>
    <row r="324" spans="4:14" ht="15.75" customHeight="1" x14ac:dyDescent="0.2">
      <c r="D324" s="4"/>
      <c r="G324" s="3"/>
      <c r="H324" s="3"/>
      <c r="I324" s="3"/>
      <c r="N324" s="3"/>
    </row>
    <row r="325" spans="4:14" ht="15.75" customHeight="1" x14ac:dyDescent="0.2">
      <c r="D325" s="4"/>
      <c r="G325" s="3"/>
      <c r="H325" s="3"/>
      <c r="I325" s="3"/>
      <c r="N325" s="3"/>
    </row>
    <row r="326" spans="4:14" ht="15.75" customHeight="1" x14ac:dyDescent="0.2">
      <c r="D326" s="4"/>
      <c r="G326" s="3"/>
      <c r="H326" s="3"/>
      <c r="I326" s="3"/>
      <c r="N326" s="3"/>
    </row>
    <row r="327" spans="4:14" ht="15.75" customHeight="1" x14ac:dyDescent="0.2">
      <c r="D327" s="4"/>
      <c r="G327" s="3"/>
      <c r="H327" s="3"/>
      <c r="I327" s="3"/>
      <c r="N327" s="3"/>
    </row>
    <row r="328" spans="4:14" ht="15.75" customHeight="1" x14ac:dyDescent="0.2">
      <c r="D328" s="4"/>
      <c r="G328" s="3"/>
      <c r="H328" s="3"/>
      <c r="I328" s="3"/>
      <c r="N328" s="3"/>
    </row>
    <row r="329" spans="4:14" ht="15.75" customHeight="1" x14ac:dyDescent="0.2">
      <c r="D329" s="4"/>
      <c r="G329" s="3"/>
      <c r="H329" s="3"/>
      <c r="I329" s="3"/>
      <c r="N329" s="3"/>
    </row>
    <row r="330" spans="4:14" ht="15.75" customHeight="1" x14ac:dyDescent="0.2">
      <c r="D330" s="4"/>
      <c r="G330" s="3"/>
      <c r="H330" s="3"/>
      <c r="I330" s="3"/>
      <c r="N330" s="3"/>
    </row>
    <row r="331" spans="4:14" ht="15.75" customHeight="1" x14ac:dyDescent="0.2">
      <c r="D331" s="4"/>
      <c r="G331" s="3"/>
      <c r="H331" s="3"/>
      <c r="I331" s="3"/>
      <c r="N331" s="3"/>
    </row>
    <row r="332" spans="4:14" ht="15.75" customHeight="1" x14ac:dyDescent="0.2">
      <c r="D332" s="4"/>
      <c r="G332" s="3"/>
      <c r="H332" s="3"/>
      <c r="I332" s="3"/>
      <c r="N332" s="3"/>
    </row>
    <row r="333" spans="4:14" ht="15.75" customHeight="1" x14ac:dyDescent="0.2">
      <c r="D333" s="4"/>
      <c r="G333" s="3"/>
      <c r="H333" s="3"/>
      <c r="I333" s="3"/>
      <c r="N333" s="3"/>
    </row>
    <row r="334" spans="4:14" ht="15.75" customHeight="1" x14ac:dyDescent="0.2">
      <c r="D334" s="4"/>
      <c r="G334" s="3"/>
      <c r="H334" s="3"/>
      <c r="I334" s="3"/>
      <c r="N334" s="3"/>
    </row>
    <row r="335" spans="4:14" ht="15.75" customHeight="1" x14ac:dyDescent="0.2">
      <c r="D335" s="4"/>
      <c r="G335" s="3"/>
      <c r="H335" s="3"/>
      <c r="I335" s="3"/>
      <c r="N335" s="3"/>
    </row>
    <row r="336" spans="4:14" ht="15.75" customHeight="1" x14ac:dyDescent="0.2">
      <c r="D336" s="4"/>
      <c r="G336" s="3"/>
      <c r="H336" s="3"/>
      <c r="I336" s="3"/>
      <c r="N336" s="3"/>
    </row>
    <row r="337" spans="4:14" ht="15.75" customHeight="1" x14ac:dyDescent="0.2">
      <c r="D337" s="4"/>
      <c r="G337" s="3"/>
      <c r="H337" s="3"/>
      <c r="I337" s="3"/>
      <c r="N337" s="3"/>
    </row>
    <row r="338" spans="4:14" ht="15.75" customHeight="1" x14ac:dyDescent="0.2">
      <c r="D338" s="4"/>
      <c r="G338" s="3"/>
      <c r="H338" s="3"/>
      <c r="I338" s="3"/>
      <c r="N338" s="3"/>
    </row>
    <row r="339" spans="4:14" ht="15.75" customHeight="1" x14ac:dyDescent="0.2">
      <c r="D339" s="4"/>
      <c r="G339" s="3"/>
      <c r="H339" s="3"/>
      <c r="I339" s="3"/>
      <c r="N339" s="3"/>
    </row>
    <row r="340" spans="4:14" ht="15.75" customHeight="1" x14ac:dyDescent="0.2">
      <c r="D340" s="4"/>
      <c r="G340" s="3"/>
      <c r="H340" s="3"/>
      <c r="I340" s="3"/>
      <c r="N340" s="3"/>
    </row>
    <row r="341" spans="4:14" ht="15.75" customHeight="1" x14ac:dyDescent="0.2">
      <c r="D341" s="4"/>
      <c r="G341" s="3"/>
      <c r="H341" s="3"/>
      <c r="I341" s="3"/>
      <c r="N341" s="3"/>
    </row>
    <row r="342" spans="4:14" ht="15.75" customHeight="1" x14ac:dyDescent="0.2">
      <c r="D342" s="4"/>
      <c r="G342" s="3"/>
      <c r="H342" s="3"/>
      <c r="I342" s="3"/>
      <c r="N342" s="3"/>
    </row>
    <row r="343" spans="4:14" ht="15.75" customHeight="1" x14ac:dyDescent="0.2">
      <c r="D343" s="4"/>
      <c r="G343" s="3"/>
      <c r="H343" s="3"/>
      <c r="I343" s="3"/>
      <c r="N343" s="3"/>
    </row>
    <row r="344" spans="4:14" ht="15.75" customHeight="1" x14ac:dyDescent="0.2">
      <c r="D344" s="4"/>
      <c r="G344" s="3"/>
      <c r="H344" s="3"/>
      <c r="I344" s="3"/>
      <c r="N344" s="3"/>
    </row>
    <row r="345" spans="4:14" ht="15.75" customHeight="1" x14ac:dyDescent="0.2">
      <c r="D345" s="4"/>
      <c r="G345" s="3"/>
      <c r="H345" s="3"/>
      <c r="I345" s="3"/>
      <c r="N345" s="3"/>
    </row>
    <row r="346" spans="4:14" ht="15.75" customHeight="1" x14ac:dyDescent="0.2">
      <c r="D346" s="4"/>
      <c r="G346" s="3"/>
      <c r="H346" s="3"/>
      <c r="I346" s="3"/>
      <c r="N346" s="3"/>
    </row>
    <row r="347" spans="4:14" ht="15.75" customHeight="1" x14ac:dyDescent="0.2">
      <c r="D347" s="4"/>
      <c r="G347" s="3"/>
      <c r="H347" s="3"/>
      <c r="I347" s="3"/>
      <c r="N347" s="3"/>
    </row>
    <row r="348" spans="4:14" ht="15.75" customHeight="1" x14ac:dyDescent="0.2">
      <c r="D348" s="4"/>
      <c r="G348" s="3"/>
      <c r="H348" s="3"/>
      <c r="I348" s="3"/>
      <c r="N348" s="3"/>
    </row>
    <row r="349" spans="4:14" ht="15.75" customHeight="1" x14ac:dyDescent="0.2">
      <c r="D349" s="4"/>
      <c r="G349" s="3"/>
      <c r="H349" s="3"/>
      <c r="I349" s="3"/>
      <c r="N349" s="3"/>
    </row>
    <row r="350" spans="4:14" ht="15.75" customHeight="1" x14ac:dyDescent="0.2">
      <c r="D350" s="4"/>
      <c r="G350" s="3"/>
      <c r="H350" s="3"/>
      <c r="I350" s="3"/>
      <c r="N350" s="3"/>
    </row>
    <row r="351" spans="4:14" ht="15.75" customHeight="1" x14ac:dyDescent="0.2">
      <c r="D351" s="4"/>
      <c r="G351" s="3"/>
      <c r="H351" s="3"/>
      <c r="I351" s="3"/>
      <c r="N351" s="3"/>
    </row>
    <row r="352" spans="4:14" ht="15.75" customHeight="1" x14ac:dyDescent="0.2">
      <c r="D352" s="4"/>
      <c r="G352" s="3"/>
      <c r="H352" s="3"/>
      <c r="I352" s="3"/>
      <c r="N352" s="3"/>
    </row>
    <row r="353" spans="4:14" ht="15.75" customHeight="1" x14ac:dyDescent="0.2">
      <c r="D353" s="4"/>
      <c r="G353" s="3"/>
      <c r="H353" s="3"/>
      <c r="I353" s="3"/>
      <c r="N353" s="3"/>
    </row>
    <row r="354" spans="4:14" ht="15.75" customHeight="1" x14ac:dyDescent="0.2">
      <c r="D354" s="4"/>
      <c r="G354" s="3"/>
      <c r="H354" s="3"/>
      <c r="I354" s="3"/>
      <c r="N354" s="3"/>
    </row>
    <row r="355" spans="4:14" ht="15.75" customHeight="1" x14ac:dyDescent="0.2">
      <c r="D355" s="4"/>
      <c r="G355" s="3"/>
      <c r="H355" s="3"/>
      <c r="I355" s="3"/>
      <c r="N355" s="3"/>
    </row>
    <row r="356" spans="4:14" ht="15.75" customHeight="1" x14ac:dyDescent="0.2">
      <c r="D356" s="4"/>
      <c r="G356" s="3"/>
      <c r="H356" s="3"/>
      <c r="I356" s="3"/>
      <c r="N356" s="3"/>
    </row>
    <row r="357" spans="4:14" ht="15.75" customHeight="1" x14ac:dyDescent="0.2">
      <c r="D357" s="4"/>
      <c r="G357" s="3"/>
      <c r="H357" s="3"/>
      <c r="I357" s="3"/>
      <c r="N357" s="3"/>
    </row>
    <row r="358" spans="4:14" ht="15.75" customHeight="1" x14ac:dyDescent="0.2">
      <c r="D358" s="4"/>
      <c r="G358" s="3"/>
      <c r="H358" s="3"/>
      <c r="I358" s="3"/>
      <c r="N358" s="3"/>
    </row>
    <row r="359" spans="4:14" ht="15.75" customHeight="1" x14ac:dyDescent="0.2">
      <c r="D359" s="4"/>
      <c r="G359" s="3"/>
      <c r="H359" s="3"/>
      <c r="I359" s="3"/>
      <c r="N359" s="3"/>
    </row>
    <row r="360" spans="4:14" ht="15.75" customHeight="1" x14ac:dyDescent="0.2">
      <c r="D360" s="4"/>
      <c r="G360" s="3"/>
      <c r="H360" s="3"/>
      <c r="I360" s="3"/>
      <c r="N360" s="3"/>
    </row>
    <row r="361" spans="4:14" ht="15.75" customHeight="1" x14ac:dyDescent="0.2">
      <c r="D361" s="4"/>
      <c r="G361" s="3"/>
      <c r="H361" s="3"/>
      <c r="I361" s="3"/>
      <c r="N361" s="3"/>
    </row>
    <row r="362" spans="4:14" ht="15.75" customHeight="1" x14ac:dyDescent="0.2">
      <c r="D362" s="4"/>
      <c r="G362" s="3"/>
      <c r="H362" s="3"/>
      <c r="I362" s="3"/>
      <c r="N362" s="3"/>
    </row>
    <row r="363" spans="4:14" ht="15.75" customHeight="1" x14ac:dyDescent="0.2">
      <c r="D363" s="4"/>
      <c r="G363" s="3"/>
      <c r="H363" s="3"/>
      <c r="I363" s="3"/>
      <c r="N363" s="3"/>
    </row>
    <row r="364" spans="4:14" ht="15.75" customHeight="1" x14ac:dyDescent="0.2">
      <c r="D364" s="4"/>
      <c r="G364" s="3"/>
      <c r="H364" s="3"/>
      <c r="I364" s="3"/>
      <c r="N364" s="3"/>
    </row>
    <row r="365" spans="4:14" ht="15.75" customHeight="1" x14ac:dyDescent="0.2">
      <c r="D365" s="4"/>
      <c r="G365" s="3"/>
      <c r="H365" s="3"/>
      <c r="I365" s="3"/>
      <c r="N365" s="3"/>
    </row>
    <row r="366" spans="4:14" ht="15.75" customHeight="1" x14ac:dyDescent="0.2">
      <c r="D366" s="4"/>
      <c r="G366" s="3"/>
      <c r="H366" s="3"/>
      <c r="I366" s="3"/>
      <c r="N366" s="3"/>
    </row>
    <row r="367" spans="4:14" ht="15.75" customHeight="1" x14ac:dyDescent="0.2">
      <c r="D367" s="4"/>
      <c r="G367" s="3"/>
      <c r="H367" s="3"/>
      <c r="I367" s="3"/>
      <c r="N367" s="3"/>
    </row>
    <row r="368" spans="4:14" ht="15.75" customHeight="1" x14ac:dyDescent="0.2">
      <c r="D368" s="4"/>
      <c r="G368" s="3"/>
      <c r="H368" s="3"/>
      <c r="I368" s="3"/>
      <c r="N368" s="3"/>
    </row>
    <row r="369" spans="4:14" ht="15.75" customHeight="1" x14ac:dyDescent="0.2">
      <c r="D369" s="4"/>
      <c r="G369" s="3"/>
      <c r="H369" s="3"/>
      <c r="I369" s="3"/>
      <c r="N369" s="3"/>
    </row>
    <row r="370" spans="4:14" ht="15.75" customHeight="1" x14ac:dyDescent="0.2">
      <c r="D370" s="4"/>
      <c r="G370" s="3"/>
      <c r="H370" s="3"/>
      <c r="I370" s="3"/>
      <c r="N370" s="3"/>
    </row>
    <row r="371" spans="4:14" ht="15.75" customHeight="1" x14ac:dyDescent="0.2">
      <c r="D371" s="4"/>
      <c r="G371" s="3"/>
      <c r="H371" s="3"/>
      <c r="I371" s="3"/>
      <c r="N371" s="3"/>
    </row>
    <row r="372" spans="4:14" ht="15.75" customHeight="1" x14ac:dyDescent="0.2">
      <c r="D372" s="4"/>
      <c r="G372" s="3"/>
      <c r="H372" s="3"/>
      <c r="I372" s="3"/>
      <c r="N372" s="3"/>
    </row>
    <row r="373" spans="4:14" ht="15.75" customHeight="1" x14ac:dyDescent="0.2">
      <c r="D373" s="4"/>
      <c r="G373" s="3"/>
      <c r="H373" s="3"/>
      <c r="I373" s="3"/>
      <c r="N373" s="3"/>
    </row>
    <row r="374" spans="4:14" ht="15.75" customHeight="1" x14ac:dyDescent="0.2">
      <c r="D374" s="4"/>
      <c r="G374" s="3"/>
      <c r="H374" s="3"/>
      <c r="I374" s="3"/>
      <c r="N374" s="3"/>
    </row>
    <row r="375" spans="4:14" ht="15.75" customHeight="1" x14ac:dyDescent="0.2">
      <c r="D375" s="4"/>
      <c r="G375" s="3"/>
      <c r="H375" s="3"/>
      <c r="I375" s="3"/>
      <c r="N375" s="3"/>
    </row>
    <row r="376" spans="4:14" ht="15.75" customHeight="1" x14ac:dyDescent="0.2">
      <c r="D376" s="4"/>
      <c r="G376" s="3"/>
      <c r="H376" s="3"/>
      <c r="I376" s="3"/>
      <c r="N376" s="3"/>
    </row>
    <row r="377" spans="4:14" ht="15.75" customHeight="1" x14ac:dyDescent="0.2">
      <c r="D377" s="4"/>
      <c r="G377" s="3"/>
      <c r="H377" s="3"/>
      <c r="I377" s="3"/>
      <c r="N377" s="3"/>
    </row>
    <row r="378" spans="4:14" ht="15.75" customHeight="1" x14ac:dyDescent="0.2">
      <c r="D378" s="4"/>
      <c r="G378" s="3"/>
      <c r="H378" s="3"/>
      <c r="I378" s="3"/>
      <c r="N378" s="3"/>
    </row>
    <row r="379" spans="4:14" ht="15.75" customHeight="1" x14ac:dyDescent="0.2">
      <c r="D379" s="4"/>
      <c r="G379" s="3"/>
      <c r="H379" s="3"/>
      <c r="I379" s="3"/>
      <c r="N379" s="3"/>
    </row>
    <row r="380" spans="4:14" ht="15.75" customHeight="1" x14ac:dyDescent="0.2">
      <c r="D380" s="4"/>
      <c r="G380" s="3"/>
      <c r="H380" s="3"/>
      <c r="I380" s="3"/>
      <c r="N380" s="3"/>
    </row>
    <row r="381" spans="4:14" ht="15.75" customHeight="1" x14ac:dyDescent="0.2">
      <c r="D381" s="4"/>
      <c r="G381" s="3"/>
      <c r="H381" s="3"/>
      <c r="I381" s="3"/>
      <c r="N381" s="3"/>
    </row>
    <row r="382" spans="4:14" ht="15.75" customHeight="1" x14ac:dyDescent="0.2">
      <c r="D382" s="4"/>
      <c r="G382" s="3"/>
      <c r="H382" s="3"/>
      <c r="I382" s="3"/>
      <c r="N382" s="3"/>
    </row>
    <row r="383" spans="4:14" ht="15.75" customHeight="1" x14ac:dyDescent="0.2">
      <c r="D383" s="4"/>
      <c r="G383" s="3"/>
      <c r="H383" s="3"/>
      <c r="I383" s="3"/>
      <c r="N383" s="3"/>
    </row>
    <row r="384" spans="4:14" ht="15.75" customHeight="1" x14ac:dyDescent="0.2">
      <c r="D384" s="4"/>
      <c r="G384" s="3"/>
      <c r="H384" s="3"/>
      <c r="I384" s="3"/>
      <c r="N384" s="3"/>
    </row>
    <row r="385" spans="4:14" ht="15.75" customHeight="1" x14ac:dyDescent="0.2">
      <c r="D385" s="4"/>
      <c r="G385" s="3"/>
      <c r="H385" s="3"/>
      <c r="I385" s="3"/>
      <c r="N385" s="3"/>
    </row>
    <row r="386" spans="4:14" ht="15.75" customHeight="1" x14ac:dyDescent="0.2">
      <c r="D386" s="4"/>
      <c r="G386" s="3"/>
      <c r="H386" s="3"/>
      <c r="I386" s="3"/>
      <c r="N386" s="3"/>
    </row>
    <row r="387" spans="4:14" ht="15.75" customHeight="1" x14ac:dyDescent="0.2">
      <c r="D387" s="4"/>
      <c r="G387" s="3"/>
      <c r="H387" s="3"/>
      <c r="I387" s="3"/>
      <c r="N387" s="3"/>
    </row>
    <row r="388" spans="4:14" ht="15.75" customHeight="1" x14ac:dyDescent="0.2">
      <c r="D388" s="4"/>
      <c r="G388" s="3"/>
      <c r="H388" s="3"/>
      <c r="I388" s="3"/>
      <c r="N388" s="3"/>
    </row>
    <row r="389" spans="4:14" ht="15.75" customHeight="1" x14ac:dyDescent="0.2">
      <c r="D389" s="4"/>
      <c r="G389" s="3"/>
      <c r="H389" s="3"/>
      <c r="I389" s="3"/>
      <c r="N389" s="3"/>
    </row>
    <row r="390" spans="4:14" ht="15.75" customHeight="1" x14ac:dyDescent="0.2">
      <c r="D390" s="4"/>
      <c r="G390" s="3"/>
      <c r="H390" s="3"/>
      <c r="I390" s="3"/>
      <c r="N390" s="3"/>
    </row>
    <row r="391" spans="4:14" ht="15.75" customHeight="1" x14ac:dyDescent="0.2">
      <c r="D391" s="4"/>
      <c r="G391" s="3"/>
      <c r="H391" s="3"/>
      <c r="I391" s="3"/>
      <c r="N391" s="3"/>
    </row>
    <row r="392" spans="4:14" ht="15.75" customHeight="1" x14ac:dyDescent="0.2">
      <c r="D392" s="4"/>
      <c r="G392" s="3"/>
      <c r="H392" s="3"/>
      <c r="I392" s="3"/>
      <c r="N392" s="3"/>
    </row>
    <row r="393" spans="4:14" ht="15.75" customHeight="1" x14ac:dyDescent="0.2">
      <c r="D393" s="4"/>
      <c r="G393" s="3"/>
      <c r="H393" s="3"/>
      <c r="I393" s="3"/>
      <c r="N393" s="3"/>
    </row>
    <row r="394" spans="4:14" ht="15.75" customHeight="1" x14ac:dyDescent="0.2">
      <c r="D394" s="4"/>
      <c r="G394" s="3"/>
      <c r="H394" s="3"/>
      <c r="I394" s="3"/>
      <c r="N394" s="3"/>
    </row>
    <row r="395" spans="4:14" ht="15.75" customHeight="1" x14ac:dyDescent="0.2">
      <c r="D395" s="4"/>
      <c r="G395" s="3"/>
      <c r="H395" s="3"/>
      <c r="I395" s="3"/>
      <c r="N395" s="3"/>
    </row>
    <row r="396" spans="4:14" ht="15.75" customHeight="1" x14ac:dyDescent="0.2">
      <c r="D396" s="4"/>
      <c r="G396" s="3"/>
      <c r="H396" s="3"/>
      <c r="I396" s="3"/>
      <c r="N396" s="3"/>
    </row>
    <row r="397" spans="4:14" ht="15.75" customHeight="1" x14ac:dyDescent="0.2">
      <c r="D397" s="4"/>
      <c r="G397" s="3"/>
      <c r="H397" s="3"/>
      <c r="I397" s="3"/>
      <c r="N397" s="3"/>
    </row>
    <row r="398" spans="4:14" ht="15.75" customHeight="1" x14ac:dyDescent="0.2">
      <c r="D398" s="4"/>
      <c r="G398" s="3"/>
      <c r="H398" s="3"/>
      <c r="I398" s="3"/>
      <c r="N398" s="3"/>
    </row>
    <row r="399" spans="4:14" ht="15.75" customHeight="1" x14ac:dyDescent="0.2">
      <c r="D399" s="4"/>
      <c r="G399" s="3"/>
      <c r="H399" s="3"/>
      <c r="I399" s="3"/>
      <c r="N399" s="3"/>
    </row>
    <row r="400" spans="4:14" ht="15.75" customHeight="1" x14ac:dyDescent="0.2">
      <c r="D400" s="4"/>
      <c r="G400" s="3"/>
      <c r="H400" s="3"/>
      <c r="I400" s="3"/>
      <c r="N400" s="3"/>
    </row>
    <row r="401" spans="4:14" ht="15.75" customHeight="1" x14ac:dyDescent="0.2">
      <c r="D401" s="4"/>
      <c r="G401" s="3"/>
      <c r="H401" s="3"/>
      <c r="I401" s="3"/>
      <c r="N401" s="3"/>
    </row>
    <row r="402" spans="4:14" ht="15.75" customHeight="1" x14ac:dyDescent="0.2">
      <c r="D402" s="4"/>
      <c r="G402" s="3"/>
      <c r="H402" s="3"/>
      <c r="I402" s="3"/>
      <c r="N402" s="3"/>
    </row>
    <row r="403" spans="4:14" ht="15.75" customHeight="1" x14ac:dyDescent="0.2">
      <c r="D403" s="4"/>
      <c r="G403" s="3"/>
      <c r="H403" s="3"/>
      <c r="I403" s="3"/>
      <c r="N403" s="3"/>
    </row>
    <row r="404" spans="4:14" ht="15.75" customHeight="1" x14ac:dyDescent="0.2">
      <c r="D404" s="4"/>
      <c r="G404" s="3"/>
      <c r="H404" s="3"/>
      <c r="I404" s="3"/>
      <c r="N404" s="3"/>
    </row>
    <row r="405" spans="4:14" ht="15.75" customHeight="1" x14ac:dyDescent="0.2">
      <c r="D405" s="4"/>
      <c r="G405" s="3"/>
      <c r="H405" s="3"/>
      <c r="I405" s="3"/>
      <c r="N405" s="3"/>
    </row>
    <row r="406" spans="4:14" ht="15.75" customHeight="1" x14ac:dyDescent="0.2">
      <c r="D406" s="4"/>
      <c r="G406" s="3"/>
      <c r="H406" s="3"/>
      <c r="I406" s="3"/>
      <c r="N406" s="3"/>
    </row>
    <row r="407" spans="4:14" ht="15.75" customHeight="1" x14ac:dyDescent="0.2">
      <c r="D407" s="4"/>
      <c r="G407" s="3"/>
      <c r="H407" s="3"/>
      <c r="I407" s="3"/>
      <c r="N407" s="3"/>
    </row>
    <row r="408" spans="4:14" ht="15.75" customHeight="1" x14ac:dyDescent="0.2">
      <c r="D408" s="4"/>
      <c r="G408" s="3"/>
      <c r="H408" s="3"/>
      <c r="I408" s="3"/>
      <c r="N408" s="3"/>
    </row>
    <row r="409" spans="4:14" ht="15.75" customHeight="1" x14ac:dyDescent="0.2">
      <c r="D409" s="4"/>
      <c r="G409" s="3"/>
      <c r="H409" s="3"/>
      <c r="I409" s="3"/>
      <c r="N409" s="3"/>
    </row>
    <row r="410" spans="4:14" ht="15.75" customHeight="1" x14ac:dyDescent="0.2">
      <c r="D410" s="4"/>
      <c r="G410" s="3"/>
      <c r="H410" s="3"/>
      <c r="I410" s="3"/>
      <c r="N410" s="3"/>
    </row>
    <row r="411" spans="4:14" ht="15.75" customHeight="1" x14ac:dyDescent="0.2">
      <c r="D411" s="4"/>
      <c r="G411" s="3"/>
      <c r="H411" s="3"/>
      <c r="I411" s="3"/>
      <c r="N411" s="3"/>
    </row>
    <row r="412" spans="4:14" ht="15.75" customHeight="1" x14ac:dyDescent="0.2">
      <c r="D412" s="4"/>
      <c r="G412" s="3"/>
      <c r="H412" s="3"/>
      <c r="I412" s="3"/>
      <c r="N412" s="3"/>
    </row>
    <row r="413" spans="4:14" ht="15.75" customHeight="1" x14ac:dyDescent="0.2">
      <c r="D413" s="4"/>
      <c r="G413" s="3"/>
      <c r="H413" s="3"/>
      <c r="I413" s="3"/>
      <c r="N413" s="3"/>
    </row>
    <row r="414" spans="4:14" ht="15.75" customHeight="1" x14ac:dyDescent="0.2">
      <c r="D414" s="4"/>
      <c r="G414" s="3"/>
      <c r="H414" s="3"/>
      <c r="I414" s="3"/>
      <c r="N414" s="3"/>
    </row>
    <row r="415" spans="4:14" ht="15.75" customHeight="1" x14ac:dyDescent="0.2">
      <c r="D415" s="4"/>
      <c r="G415" s="3"/>
      <c r="H415" s="3"/>
      <c r="I415" s="3"/>
      <c r="N415" s="3"/>
    </row>
    <row r="416" spans="4:14" ht="15.75" customHeight="1" x14ac:dyDescent="0.2">
      <c r="D416" s="4"/>
      <c r="G416" s="3"/>
      <c r="H416" s="3"/>
      <c r="I416" s="3"/>
      <c r="N416" s="3"/>
    </row>
    <row r="417" spans="4:14" ht="15.75" customHeight="1" x14ac:dyDescent="0.2">
      <c r="D417" s="4"/>
      <c r="G417" s="3"/>
      <c r="H417" s="3"/>
      <c r="I417" s="3"/>
      <c r="N417" s="3"/>
    </row>
    <row r="418" spans="4:14" ht="15.75" customHeight="1" x14ac:dyDescent="0.2">
      <c r="D418" s="4"/>
      <c r="G418" s="3"/>
      <c r="H418" s="3"/>
      <c r="I418" s="3"/>
      <c r="N418" s="3"/>
    </row>
    <row r="419" spans="4:14" ht="15.75" customHeight="1" x14ac:dyDescent="0.2">
      <c r="D419" s="4"/>
      <c r="G419" s="3"/>
      <c r="H419" s="3"/>
      <c r="I419" s="3"/>
      <c r="N419" s="3"/>
    </row>
    <row r="420" spans="4:14" ht="15.75" customHeight="1" x14ac:dyDescent="0.2">
      <c r="D420" s="4"/>
      <c r="G420" s="3"/>
      <c r="H420" s="3"/>
      <c r="I420" s="3"/>
      <c r="N420" s="3"/>
    </row>
    <row r="421" spans="4:14" ht="15.75" customHeight="1" x14ac:dyDescent="0.2">
      <c r="D421" s="4"/>
      <c r="G421" s="3"/>
      <c r="H421" s="3"/>
      <c r="I421" s="3"/>
      <c r="N421" s="3"/>
    </row>
    <row r="422" spans="4:14" ht="15.75" customHeight="1" x14ac:dyDescent="0.2">
      <c r="D422" s="4"/>
      <c r="G422" s="3"/>
      <c r="H422" s="3"/>
      <c r="I422" s="3"/>
      <c r="N422" s="3"/>
    </row>
    <row r="423" spans="4:14" ht="15.75" customHeight="1" x14ac:dyDescent="0.2">
      <c r="D423" s="4"/>
      <c r="G423" s="3"/>
      <c r="H423" s="3"/>
      <c r="I423" s="3"/>
      <c r="N423" s="3"/>
    </row>
    <row r="424" spans="4:14" ht="15.75" customHeight="1" x14ac:dyDescent="0.2">
      <c r="D424" s="4"/>
      <c r="G424" s="3"/>
      <c r="H424" s="3"/>
      <c r="I424" s="3"/>
      <c r="N424" s="3"/>
    </row>
    <row r="425" spans="4:14" ht="15.75" customHeight="1" x14ac:dyDescent="0.2">
      <c r="D425" s="4"/>
      <c r="G425" s="3"/>
      <c r="H425" s="3"/>
      <c r="I425" s="3"/>
      <c r="N425" s="3"/>
    </row>
    <row r="426" spans="4:14" ht="15.75" customHeight="1" x14ac:dyDescent="0.2">
      <c r="D426" s="4"/>
      <c r="G426" s="3"/>
      <c r="H426" s="3"/>
      <c r="I426" s="3"/>
      <c r="N426" s="3"/>
    </row>
    <row r="427" spans="4:14" ht="15.75" customHeight="1" x14ac:dyDescent="0.2">
      <c r="D427" s="4"/>
      <c r="G427" s="3"/>
      <c r="H427" s="3"/>
      <c r="I427" s="3"/>
      <c r="N427" s="3"/>
    </row>
    <row r="428" spans="4:14" ht="15.75" customHeight="1" x14ac:dyDescent="0.2">
      <c r="D428" s="4"/>
      <c r="G428" s="3"/>
      <c r="H428" s="3"/>
      <c r="I428" s="3"/>
      <c r="N428" s="3"/>
    </row>
    <row r="429" spans="4:14" ht="15.75" customHeight="1" x14ac:dyDescent="0.2">
      <c r="D429" s="4"/>
      <c r="G429" s="3"/>
      <c r="H429" s="3"/>
      <c r="I429" s="3"/>
      <c r="N429" s="3"/>
    </row>
    <row r="430" spans="4:14" ht="15.75" customHeight="1" x14ac:dyDescent="0.2">
      <c r="D430" s="4"/>
      <c r="G430" s="3"/>
      <c r="H430" s="3"/>
      <c r="I430" s="3"/>
      <c r="N430" s="3"/>
    </row>
    <row r="431" spans="4:14" ht="15.75" customHeight="1" x14ac:dyDescent="0.2">
      <c r="D431" s="4"/>
      <c r="G431" s="3"/>
      <c r="H431" s="3"/>
      <c r="I431" s="3"/>
      <c r="N431" s="3"/>
    </row>
    <row r="432" spans="4:14" ht="15.75" customHeight="1" x14ac:dyDescent="0.2">
      <c r="D432" s="4"/>
      <c r="G432" s="3"/>
      <c r="H432" s="3"/>
      <c r="I432" s="3"/>
      <c r="N432" s="3"/>
    </row>
    <row r="433" spans="4:14" ht="15.75" customHeight="1" x14ac:dyDescent="0.2">
      <c r="D433" s="4"/>
      <c r="G433" s="3"/>
      <c r="H433" s="3"/>
      <c r="I433" s="3"/>
      <c r="N433" s="3"/>
    </row>
    <row r="434" spans="4:14" ht="15.75" customHeight="1" x14ac:dyDescent="0.2">
      <c r="D434" s="4"/>
      <c r="G434" s="3"/>
      <c r="H434" s="3"/>
      <c r="I434" s="3"/>
      <c r="N434" s="3"/>
    </row>
    <row r="435" spans="4:14" ht="15.75" customHeight="1" x14ac:dyDescent="0.2">
      <c r="D435" s="4"/>
      <c r="G435" s="3"/>
      <c r="H435" s="3"/>
      <c r="I435" s="3"/>
      <c r="N435" s="3"/>
    </row>
    <row r="436" spans="4:14" ht="15.75" customHeight="1" x14ac:dyDescent="0.2">
      <c r="D436" s="4"/>
      <c r="G436" s="3"/>
      <c r="H436" s="3"/>
      <c r="I436" s="3"/>
      <c r="N436" s="3"/>
    </row>
    <row r="437" spans="4:14" ht="15.75" customHeight="1" x14ac:dyDescent="0.2">
      <c r="D437" s="4"/>
      <c r="G437" s="3"/>
      <c r="H437" s="3"/>
      <c r="I437" s="3"/>
      <c r="N437" s="3"/>
    </row>
    <row r="438" spans="4:14" ht="15.75" customHeight="1" x14ac:dyDescent="0.2">
      <c r="D438" s="4"/>
      <c r="G438" s="3"/>
      <c r="H438" s="3"/>
      <c r="I438" s="3"/>
      <c r="N438" s="3"/>
    </row>
    <row r="439" spans="4:14" ht="15.75" customHeight="1" x14ac:dyDescent="0.2">
      <c r="D439" s="4"/>
      <c r="G439" s="3"/>
      <c r="H439" s="3"/>
      <c r="I439" s="3"/>
      <c r="N439" s="3"/>
    </row>
    <row r="440" spans="4:14" ht="15.75" customHeight="1" x14ac:dyDescent="0.2">
      <c r="D440" s="4"/>
      <c r="G440" s="3"/>
      <c r="H440" s="3"/>
      <c r="I440" s="3"/>
      <c r="N440" s="3"/>
    </row>
    <row r="441" spans="4:14" ht="15.75" customHeight="1" x14ac:dyDescent="0.2">
      <c r="D441" s="4"/>
      <c r="G441" s="3"/>
      <c r="H441" s="3"/>
      <c r="I441" s="3"/>
      <c r="N441" s="3"/>
    </row>
    <row r="442" spans="4:14" ht="15.75" customHeight="1" x14ac:dyDescent="0.2">
      <c r="D442" s="4"/>
      <c r="G442" s="3"/>
      <c r="H442" s="3"/>
      <c r="I442" s="3"/>
      <c r="N442" s="3"/>
    </row>
    <row r="443" spans="4:14" ht="15.75" customHeight="1" x14ac:dyDescent="0.2">
      <c r="D443" s="4"/>
      <c r="G443" s="3"/>
      <c r="H443" s="3"/>
      <c r="I443" s="3"/>
      <c r="N443" s="3"/>
    </row>
    <row r="444" spans="4:14" ht="15.75" customHeight="1" x14ac:dyDescent="0.2">
      <c r="D444" s="4"/>
      <c r="G444" s="3"/>
      <c r="H444" s="3"/>
      <c r="I444" s="3"/>
      <c r="N444" s="3"/>
    </row>
    <row r="445" spans="4:14" ht="15.75" customHeight="1" x14ac:dyDescent="0.2">
      <c r="D445" s="4"/>
      <c r="G445" s="3"/>
      <c r="H445" s="3"/>
      <c r="I445" s="3"/>
      <c r="N445" s="3"/>
    </row>
    <row r="446" spans="4:14" ht="15.75" customHeight="1" x14ac:dyDescent="0.2">
      <c r="D446" s="4"/>
      <c r="G446" s="3"/>
      <c r="H446" s="3"/>
      <c r="I446" s="3"/>
      <c r="N446" s="3"/>
    </row>
    <row r="447" spans="4:14" ht="15.75" customHeight="1" x14ac:dyDescent="0.2">
      <c r="D447" s="4"/>
      <c r="G447" s="3"/>
      <c r="H447" s="3"/>
      <c r="I447" s="3"/>
      <c r="N447" s="3"/>
    </row>
    <row r="448" spans="4:14" ht="15.75" customHeight="1" x14ac:dyDescent="0.2">
      <c r="D448" s="4"/>
      <c r="G448" s="3"/>
      <c r="H448" s="3"/>
      <c r="I448" s="3"/>
      <c r="N448" s="3"/>
    </row>
    <row r="449" spans="4:14" ht="15.75" customHeight="1" x14ac:dyDescent="0.2">
      <c r="D449" s="4"/>
      <c r="G449" s="3"/>
      <c r="H449" s="3"/>
      <c r="I449" s="3"/>
      <c r="N449" s="3"/>
    </row>
    <row r="450" spans="4:14" ht="15.75" customHeight="1" x14ac:dyDescent="0.2">
      <c r="D450" s="4"/>
      <c r="G450" s="3"/>
      <c r="H450" s="3"/>
      <c r="I450" s="3"/>
      <c r="N450" s="3"/>
    </row>
    <row r="451" spans="4:14" ht="15.75" customHeight="1" x14ac:dyDescent="0.2">
      <c r="D451" s="4"/>
      <c r="G451" s="3"/>
      <c r="H451" s="3"/>
      <c r="I451" s="3"/>
      <c r="N451" s="3"/>
    </row>
    <row r="452" spans="4:14" ht="15.75" customHeight="1" x14ac:dyDescent="0.2">
      <c r="D452" s="4"/>
      <c r="G452" s="3"/>
      <c r="H452" s="3"/>
      <c r="I452" s="3"/>
      <c r="N452" s="3"/>
    </row>
    <row r="453" spans="4:14" ht="15.75" customHeight="1" x14ac:dyDescent="0.2">
      <c r="D453" s="4"/>
      <c r="G453" s="3"/>
      <c r="H453" s="3"/>
      <c r="I453" s="3"/>
      <c r="N453" s="3"/>
    </row>
    <row r="454" spans="4:14" ht="15.75" customHeight="1" x14ac:dyDescent="0.2">
      <c r="D454" s="4"/>
      <c r="G454" s="3"/>
      <c r="H454" s="3"/>
      <c r="I454" s="3"/>
      <c r="N454" s="3"/>
    </row>
    <row r="455" spans="4:14" ht="15.75" customHeight="1" x14ac:dyDescent="0.2">
      <c r="D455" s="4"/>
      <c r="G455" s="3"/>
      <c r="H455" s="3"/>
      <c r="I455" s="3"/>
      <c r="N455" s="3"/>
    </row>
    <row r="456" spans="4:14" ht="15.75" customHeight="1" x14ac:dyDescent="0.2">
      <c r="D456" s="4"/>
      <c r="G456" s="3"/>
      <c r="H456" s="3"/>
      <c r="I456" s="3"/>
      <c r="N456" s="3"/>
    </row>
    <row r="457" spans="4:14" ht="15.75" customHeight="1" x14ac:dyDescent="0.2">
      <c r="D457" s="4"/>
      <c r="G457" s="3"/>
      <c r="H457" s="3"/>
      <c r="I457" s="3"/>
      <c r="N457" s="3"/>
    </row>
    <row r="458" spans="4:14" ht="15.75" customHeight="1" x14ac:dyDescent="0.2">
      <c r="D458" s="4"/>
      <c r="G458" s="3"/>
      <c r="H458" s="3"/>
      <c r="I458" s="3"/>
      <c r="N458" s="3"/>
    </row>
    <row r="459" spans="4:14" ht="15.75" customHeight="1" x14ac:dyDescent="0.2">
      <c r="D459" s="4"/>
      <c r="G459" s="3"/>
      <c r="H459" s="3"/>
      <c r="I459" s="3"/>
      <c r="N459" s="3"/>
    </row>
    <row r="460" spans="4:14" ht="15.75" customHeight="1" x14ac:dyDescent="0.2">
      <c r="D460" s="4"/>
      <c r="G460" s="3"/>
      <c r="H460" s="3"/>
      <c r="I460" s="3"/>
      <c r="N460" s="3"/>
    </row>
    <row r="461" spans="4:14" ht="15.75" customHeight="1" x14ac:dyDescent="0.2">
      <c r="D461" s="4"/>
      <c r="G461" s="3"/>
      <c r="H461" s="3"/>
      <c r="I461" s="3"/>
      <c r="N461" s="3"/>
    </row>
    <row r="462" spans="4:14" ht="15.75" customHeight="1" x14ac:dyDescent="0.2">
      <c r="D462" s="4"/>
      <c r="G462" s="3"/>
      <c r="H462" s="3"/>
      <c r="I462" s="3"/>
      <c r="N462" s="3"/>
    </row>
    <row r="463" spans="4:14" ht="15.75" customHeight="1" x14ac:dyDescent="0.2">
      <c r="D463" s="4"/>
      <c r="G463" s="3"/>
      <c r="H463" s="3"/>
      <c r="I463" s="3"/>
      <c r="N463" s="3"/>
    </row>
    <row r="464" spans="4:14" ht="15.75" customHeight="1" x14ac:dyDescent="0.2">
      <c r="D464" s="4"/>
      <c r="G464" s="3"/>
      <c r="H464" s="3"/>
      <c r="I464" s="3"/>
      <c r="N464" s="3"/>
    </row>
    <row r="465" spans="4:14" ht="15.75" customHeight="1" x14ac:dyDescent="0.2">
      <c r="D465" s="4"/>
      <c r="G465" s="3"/>
      <c r="H465" s="3"/>
      <c r="I465" s="3"/>
      <c r="N465" s="3"/>
    </row>
    <row r="466" spans="4:14" ht="15.75" customHeight="1" x14ac:dyDescent="0.2">
      <c r="D466" s="4"/>
      <c r="G466" s="3"/>
      <c r="H466" s="3"/>
      <c r="I466" s="3"/>
      <c r="N466" s="3"/>
    </row>
    <row r="467" spans="4:14" ht="15.75" customHeight="1" x14ac:dyDescent="0.2">
      <c r="D467" s="4"/>
      <c r="G467" s="3"/>
      <c r="H467" s="3"/>
      <c r="I467" s="3"/>
      <c r="N467" s="3"/>
    </row>
    <row r="468" spans="4:14" ht="15.75" customHeight="1" x14ac:dyDescent="0.2">
      <c r="D468" s="4"/>
      <c r="G468" s="3"/>
      <c r="H468" s="3"/>
      <c r="I468" s="3"/>
      <c r="N468" s="3"/>
    </row>
    <row r="469" spans="4:14" ht="15.75" customHeight="1" x14ac:dyDescent="0.2">
      <c r="D469" s="4"/>
      <c r="G469" s="3"/>
      <c r="H469" s="3"/>
      <c r="I469" s="3"/>
      <c r="N469" s="3"/>
    </row>
    <row r="470" spans="4:14" ht="15.75" customHeight="1" x14ac:dyDescent="0.2">
      <c r="D470" s="4"/>
      <c r="G470" s="3"/>
      <c r="H470" s="3"/>
      <c r="I470" s="3"/>
      <c r="N470" s="3"/>
    </row>
    <row r="471" spans="4:14" ht="15.75" customHeight="1" x14ac:dyDescent="0.2">
      <c r="D471" s="4"/>
      <c r="G471" s="3"/>
      <c r="H471" s="3"/>
      <c r="I471" s="3"/>
      <c r="N471" s="3"/>
    </row>
    <row r="472" spans="4:14" ht="15.75" customHeight="1" x14ac:dyDescent="0.2">
      <c r="D472" s="4"/>
      <c r="G472" s="3"/>
      <c r="H472" s="3"/>
      <c r="I472" s="3"/>
      <c r="N472" s="3"/>
    </row>
    <row r="473" spans="4:14" ht="15.75" customHeight="1" x14ac:dyDescent="0.2">
      <c r="D473" s="4"/>
      <c r="G473" s="3"/>
      <c r="H473" s="3"/>
      <c r="I473" s="3"/>
      <c r="N473" s="3"/>
    </row>
    <row r="474" spans="4:14" ht="15.75" customHeight="1" x14ac:dyDescent="0.2">
      <c r="D474" s="4"/>
      <c r="G474" s="3"/>
      <c r="H474" s="3"/>
      <c r="I474" s="3"/>
      <c r="N474" s="3"/>
    </row>
    <row r="475" spans="4:14" ht="15.75" customHeight="1" x14ac:dyDescent="0.2">
      <c r="D475" s="4"/>
      <c r="G475" s="3"/>
      <c r="H475" s="3"/>
      <c r="I475" s="3"/>
      <c r="N475" s="3"/>
    </row>
    <row r="476" spans="4:14" ht="15.75" customHeight="1" x14ac:dyDescent="0.2">
      <c r="D476" s="4"/>
      <c r="G476" s="3"/>
      <c r="H476" s="3"/>
      <c r="I476" s="3"/>
      <c r="N476" s="3"/>
    </row>
    <row r="477" spans="4:14" ht="15.75" customHeight="1" x14ac:dyDescent="0.2">
      <c r="D477" s="4"/>
      <c r="G477" s="3"/>
      <c r="H477" s="3"/>
      <c r="I477" s="3"/>
      <c r="N477" s="3"/>
    </row>
    <row r="478" spans="4:14" ht="15.75" customHeight="1" x14ac:dyDescent="0.2">
      <c r="D478" s="4"/>
      <c r="G478" s="3"/>
      <c r="H478" s="3"/>
      <c r="I478" s="3"/>
      <c r="N478" s="3"/>
    </row>
    <row r="479" spans="4:14" ht="15.75" customHeight="1" x14ac:dyDescent="0.2">
      <c r="D479" s="4"/>
      <c r="G479" s="3"/>
      <c r="H479" s="3"/>
      <c r="I479" s="3"/>
      <c r="N479" s="3"/>
    </row>
    <row r="480" spans="4:14" ht="15.75" customHeight="1" x14ac:dyDescent="0.2">
      <c r="D480" s="4"/>
      <c r="G480" s="3"/>
      <c r="H480" s="3"/>
      <c r="I480" s="3"/>
      <c r="N480" s="3"/>
    </row>
    <row r="481" spans="4:14" ht="15.75" customHeight="1" x14ac:dyDescent="0.2">
      <c r="D481" s="4"/>
      <c r="G481" s="3"/>
      <c r="H481" s="3"/>
      <c r="I481" s="3"/>
      <c r="N481" s="3"/>
    </row>
    <row r="482" spans="4:14" ht="15.75" customHeight="1" x14ac:dyDescent="0.2">
      <c r="D482" s="4"/>
      <c r="G482" s="3"/>
      <c r="H482" s="3"/>
      <c r="I482" s="3"/>
      <c r="N482" s="3"/>
    </row>
    <row r="483" spans="4:14" ht="15.75" customHeight="1" x14ac:dyDescent="0.2">
      <c r="D483" s="4"/>
      <c r="G483" s="3"/>
      <c r="H483" s="3"/>
      <c r="I483" s="3"/>
      <c r="N483" s="3"/>
    </row>
    <row r="484" spans="4:14" ht="15.75" customHeight="1" x14ac:dyDescent="0.2">
      <c r="D484" s="4"/>
      <c r="G484" s="3"/>
      <c r="H484" s="3"/>
      <c r="I484" s="3"/>
      <c r="N484" s="3"/>
    </row>
    <row r="485" spans="4:14" ht="15.75" customHeight="1" x14ac:dyDescent="0.2">
      <c r="D485" s="4"/>
      <c r="G485" s="3"/>
      <c r="H485" s="3"/>
      <c r="I485" s="3"/>
      <c r="N485" s="3"/>
    </row>
    <row r="486" spans="4:14" ht="15.75" customHeight="1" x14ac:dyDescent="0.2">
      <c r="D486" s="4"/>
      <c r="G486" s="3"/>
      <c r="H486" s="3"/>
      <c r="I486" s="3"/>
      <c r="N486" s="3"/>
    </row>
    <row r="487" spans="4:14" ht="15.75" customHeight="1" x14ac:dyDescent="0.2">
      <c r="D487" s="4"/>
      <c r="G487" s="3"/>
      <c r="H487" s="3"/>
      <c r="I487" s="3"/>
      <c r="N487" s="3"/>
    </row>
    <row r="488" spans="4:14" ht="15.75" customHeight="1" x14ac:dyDescent="0.2">
      <c r="D488" s="4"/>
      <c r="G488" s="3"/>
      <c r="H488" s="3"/>
      <c r="I488" s="3"/>
      <c r="N488" s="3"/>
    </row>
    <row r="489" spans="4:14" ht="15.75" customHeight="1" x14ac:dyDescent="0.2">
      <c r="D489" s="4"/>
      <c r="G489" s="3"/>
      <c r="H489" s="3"/>
      <c r="I489" s="3"/>
      <c r="N489" s="3"/>
    </row>
    <row r="490" spans="4:14" ht="15.75" customHeight="1" x14ac:dyDescent="0.2">
      <c r="D490" s="4"/>
      <c r="G490" s="3"/>
      <c r="H490" s="3"/>
      <c r="I490" s="3"/>
      <c r="N490" s="3"/>
    </row>
    <row r="491" spans="4:14" ht="15.75" customHeight="1" x14ac:dyDescent="0.2">
      <c r="D491" s="4"/>
      <c r="G491" s="3"/>
      <c r="H491" s="3"/>
      <c r="I491" s="3"/>
      <c r="N491" s="3"/>
    </row>
    <row r="492" spans="4:14" ht="15.75" customHeight="1" x14ac:dyDescent="0.2">
      <c r="D492" s="4"/>
      <c r="G492" s="3"/>
      <c r="H492" s="3"/>
      <c r="I492" s="3"/>
      <c r="N492" s="3"/>
    </row>
    <row r="493" spans="4:14" ht="15.75" customHeight="1" x14ac:dyDescent="0.2">
      <c r="D493" s="4"/>
      <c r="G493" s="3"/>
      <c r="H493" s="3"/>
      <c r="I493" s="3"/>
      <c r="N493" s="3"/>
    </row>
    <row r="494" spans="4:14" ht="15.75" customHeight="1" x14ac:dyDescent="0.2">
      <c r="D494" s="4"/>
      <c r="G494" s="3"/>
      <c r="H494" s="3"/>
      <c r="I494" s="3"/>
      <c r="N494" s="3"/>
    </row>
    <row r="495" spans="4:14" ht="15.75" customHeight="1" x14ac:dyDescent="0.2">
      <c r="D495" s="4"/>
      <c r="G495" s="3"/>
      <c r="H495" s="3"/>
      <c r="I495" s="3"/>
      <c r="N495" s="3"/>
    </row>
    <row r="496" spans="4:14" ht="15.75" customHeight="1" x14ac:dyDescent="0.2">
      <c r="D496" s="4"/>
      <c r="G496" s="3"/>
      <c r="H496" s="3"/>
      <c r="I496" s="3"/>
      <c r="N496" s="3"/>
    </row>
    <row r="497" spans="4:14" ht="15.75" customHeight="1" x14ac:dyDescent="0.2">
      <c r="D497" s="4"/>
      <c r="G497" s="3"/>
      <c r="H497" s="3"/>
      <c r="I497" s="3"/>
      <c r="N497" s="3"/>
    </row>
    <row r="498" spans="4:14" ht="15.75" customHeight="1" x14ac:dyDescent="0.2">
      <c r="D498" s="4"/>
      <c r="G498" s="3"/>
      <c r="H498" s="3"/>
      <c r="I498" s="3"/>
      <c r="N498" s="3"/>
    </row>
    <row r="499" spans="4:14" ht="15.75" customHeight="1" x14ac:dyDescent="0.2">
      <c r="D499" s="4"/>
      <c r="G499" s="3"/>
      <c r="H499" s="3"/>
      <c r="I499" s="3"/>
      <c r="N499" s="3"/>
    </row>
    <row r="500" spans="4:14" ht="15.75" customHeight="1" x14ac:dyDescent="0.2">
      <c r="D500" s="4"/>
      <c r="G500" s="3"/>
      <c r="H500" s="3"/>
      <c r="I500" s="3"/>
      <c r="N500" s="3"/>
    </row>
    <row r="501" spans="4:14" ht="15.75" customHeight="1" x14ac:dyDescent="0.2">
      <c r="D501" s="4"/>
      <c r="G501" s="3"/>
      <c r="H501" s="3"/>
      <c r="I501" s="3"/>
      <c r="N501" s="3"/>
    </row>
    <row r="502" spans="4:14" ht="15.75" customHeight="1" x14ac:dyDescent="0.2">
      <c r="D502" s="4"/>
      <c r="G502" s="3"/>
      <c r="H502" s="3"/>
      <c r="I502" s="3"/>
      <c r="N502" s="3"/>
    </row>
    <row r="503" spans="4:14" ht="15.75" customHeight="1" x14ac:dyDescent="0.2">
      <c r="D503" s="4"/>
      <c r="G503" s="3"/>
      <c r="H503" s="3"/>
      <c r="I503" s="3"/>
      <c r="N503" s="3"/>
    </row>
    <row r="504" spans="4:14" ht="15.75" customHeight="1" x14ac:dyDescent="0.2">
      <c r="D504" s="4"/>
      <c r="G504" s="3"/>
      <c r="H504" s="3"/>
      <c r="I504" s="3"/>
      <c r="N504" s="3"/>
    </row>
    <row r="505" spans="4:14" ht="15.75" customHeight="1" x14ac:dyDescent="0.2">
      <c r="D505" s="4"/>
      <c r="G505" s="3"/>
      <c r="H505" s="3"/>
      <c r="I505" s="3"/>
      <c r="N505" s="3"/>
    </row>
    <row r="506" spans="4:14" ht="15.75" customHeight="1" x14ac:dyDescent="0.2">
      <c r="D506" s="4"/>
      <c r="G506" s="3"/>
      <c r="H506" s="3"/>
      <c r="I506" s="3"/>
      <c r="N506" s="3"/>
    </row>
    <row r="507" spans="4:14" ht="15.75" customHeight="1" x14ac:dyDescent="0.2">
      <c r="D507" s="4"/>
      <c r="G507" s="3"/>
      <c r="H507" s="3"/>
      <c r="I507" s="3"/>
      <c r="N507" s="3"/>
    </row>
    <row r="508" spans="4:14" ht="15.75" customHeight="1" x14ac:dyDescent="0.2">
      <c r="D508" s="4"/>
      <c r="G508" s="3"/>
      <c r="H508" s="3"/>
      <c r="I508" s="3"/>
      <c r="N508" s="3"/>
    </row>
    <row r="509" spans="4:14" ht="15.75" customHeight="1" x14ac:dyDescent="0.2">
      <c r="D509" s="4"/>
      <c r="G509" s="3"/>
      <c r="H509" s="3"/>
      <c r="I509" s="3"/>
      <c r="N509" s="3"/>
    </row>
    <row r="510" spans="4:14" ht="15.75" customHeight="1" x14ac:dyDescent="0.2">
      <c r="D510" s="4"/>
      <c r="G510" s="3"/>
      <c r="H510" s="3"/>
      <c r="I510" s="3"/>
      <c r="N510" s="3"/>
    </row>
    <row r="511" spans="4:14" ht="15.75" customHeight="1" x14ac:dyDescent="0.2">
      <c r="D511" s="4"/>
      <c r="G511" s="3"/>
      <c r="H511" s="3"/>
      <c r="I511" s="3"/>
      <c r="N511" s="3"/>
    </row>
    <row r="512" spans="4:14" ht="15.75" customHeight="1" x14ac:dyDescent="0.2">
      <c r="D512" s="4"/>
      <c r="G512" s="3"/>
      <c r="H512" s="3"/>
      <c r="I512" s="3"/>
      <c r="N512" s="3"/>
    </row>
    <row r="513" spans="4:14" ht="15.75" customHeight="1" x14ac:dyDescent="0.2">
      <c r="D513" s="4"/>
      <c r="G513" s="3"/>
      <c r="H513" s="3"/>
      <c r="I513" s="3"/>
      <c r="N513" s="3"/>
    </row>
    <row r="514" spans="4:14" ht="15.75" customHeight="1" x14ac:dyDescent="0.2">
      <c r="D514" s="4"/>
      <c r="G514" s="3"/>
      <c r="H514" s="3"/>
      <c r="I514" s="3"/>
      <c r="N514" s="3"/>
    </row>
    <row r="515" spans="4:14" ht="15.75" customHeight="1" x14ac:dyDescent="0.2">
      <c r="D515" s="4"/>
      <c r="G515" s="3"/>
      <c r="H515" s="3"/>
      <c r="I515" s="3"/>
      <c r="N515" s="3"/>
    </row>
    <row r="516" spans="4:14" ht="15.75" customHeight="1" x14ac:dyDescent="0.2">
      <c r="D516" s="4"/>
      <c r="G516" s="3"/>
      <c r="H516" s="3"/>
      <c r="I516" s="3"/>
      <c r="N516" s="3"/>
    </row>
    <row r="517" spans="4:14" ht="15.75" customHeight="1" x14ac:dyDescent="0.2">
      <c r="D517" s="4"/>
      <c r="G517" s="3"/>
      <c r="H517" s="3"/>
      <c r="I517" s="3"/>
      <c r="N517" s="3"/>
    </row>
    <row r="518" spans="4:14" ht="15.75" customHeight="1" x14ac:dyDescent="0.2">
      <c r="D518" s="4"/>
      <c r="G518" s="3"/>
      <c r="H518" s="3"/>
      <c r="I518" s="3"/>
      <c r="N518" s="3"/>
    </row>
    <row r="519" spans="4:14" ht="15.75" customHeight="1" x14ac:dyDescent="0.2">
      <c r="D519" s="4"/>
      <c r="G519" s="3"/>
      <c r="H519" s="3"/>
      <c r="I519" s="3"/>
      <c r="N519" s="3"/>
    </row>
    <row r="520" spans="4:14" ht="15.75" customHeight="1" x14ac:dyDescent="0.2">
      <c r="D520" s="4"/>
      <c r="G520" s="3"/>
      <c r="H520" s="3"/>
      <c r="I520" s="3"/>
      <c r="N520" s="3"/>
    </row>
    <row r="521" spans="4:14" ht="15.75" customHeight="1" x14ac:dyDescent="0.2">
      <c r="D521" s="4"/>
      <c r="G521" s="3"/>
      <c r="H521" s="3"/>
      <c r="I521" s="3"/>
      <c r="N521" s="3"/>
    </row>
    <row r="522" spans="4:14" ht="15.75" customHeight="1" x14ac:dyDescent="0.2">
      <c r="D522" s="4"/>
      <c r="G522" s="3"/>
      <c r="H522" s="3"/>
      <c r="I522" s="3"/>
      <c r="N522" s="3"/>
    </row>
    <row r="523" spans="4:14" ht="15.75" customHeight="1" x14ac:dyDescent="0.2">
      <c r="D523" s="4"/>
      <c r="G523" s="3"/>
      <c r="H523" s="3"/>
      <c r="I523" s="3"/>
      <c r="N523" s="3"/>
    </row>
    <row r="524" spans="4:14" ht="15.75" customHeight="1" x14ac:dyDescent="0.2">
      <c r="D524" s="4"/>
      <c r="G524" s="3"/>
      <c r="H524" s="3"/>
      <c r="I524" s="3"/>
      <c r="N524" s="3"/>
    </row>
    <row r="525" spans="4:14" ht="15.75" customHeight="1" x14ac:dyDescent="0.2">
      <c r="D525" s="4"/>
      <c r="G525" s="3"/>
      <c r="H525" s="3"/>
      <c r="I525" s="3"/>
      <c r="N525" s="3"/>
    </row>
    <row r="526" spans="4:14" ht="15.75" customHeight="1" x14ac:dyDescent="0.2">
      <c r="D526" s="4"/>
      <c r="G526" s="3"/>
      <c r="H526" s="3"/>
      <c r="I526" s="3"/>
      <c r="N526" s="3"/>
    </row>
    <row r="527" spans="4:14" ht="15.75" customHeight="1" x14ac:dyDescent="0.2">
      <c r="D527" s="4"/>
      <c r="G527" s="3"/>
      <c r="H527" s="3"/>
      <c r="I527" s="3"/>
      <c r="N527" s="3"/>
    </row>
    <row r="528" spans="4:14" ht="15.75" customHeight="1" x14ac:dyDescent="0.2">
      <c r="D528" s="4"/>
      <c r="G528" s="3"/>
      <c r="H528" s="3"/>
      <c r="I528" s="3"/>
      <c r="N528" s="3"/>
    </row>
    <row r="529" spans="4:14" ht="15.75" customHeight="1" x14ac:dyDescent="0.2">
      <c r="D529" s="4"/>
      <c r="G529" s="3"/>
      <c r="H529" s="3"/>
      <c r="I529" s="3"/>
      <c r="N529" s="3"/>
    </row>
    <row r="530" spans="4:14" ht="15.75" customHeight="1" x14ac:dyDescent="0.2">
      <c r="D530" s="4"/>
      <c r="G530" s="3"/>
      <c r="H530" s="3"/>
      <c r="I530" s="3"/>
      <c r="N530" s="3"/>
    </row>
    <row r="531" spans="4:14" ht="15.75" customHeight="1" x14ac:dyDescent="0.2">
      <c r="D531" s="4"/>
      <c r="G531" s="3"/>
      <c r="H531" s="3"/>
      <c r="I531" s="3"/>
      <c r="N531" s="3"/>
    </row>
    <row r="532" spans="4:14" ht="15.75" customHeight="1" x14ac:dyDescent="0.2">
      <c r="D532" s="4"/>
      <c r="G532" s="3"/>
      <c r="H532" s="3"/>
      <c r="I532" s="3"/>
      <c r="N532" s="3"/>
    </row>
    <row r="533" spans="4:14" ht="15.75" customHeight="1" x14ac:dyDescent="0.2">
      <c r="D533" s="4"/>
      <c r="G533" s="3"/>
      <c r="H533" s="3"/>
      <c r="I533" s="3"/>
      <c r="N533" s="3"/>
    </row>
    <row r="534" spans="4:14" ht="15.75" customHeight="1" x14ac:dyDescent="0.2">
      <c r="D534" s="4"/>
      <c r="G534" s="3"/>
      <c r="H534" s="3"/>
      <c r="I534" s="3"/>
      <c r="N534" s="3"/>
    </row>
    <row r="535" spans="4:14" ht="15.75" customHeight="1" x14ac:dyDescent="0.2">
      <c r="D535" s="4"/>
      <c r="G535" s="3"/>
      <c r="H535" s="3"/>
      <c r="I535" s="3"/>
      <c r="N535" s="3"/>
    </row>
    <row r="536" spans="4:14" ht="15.75" customHeight="1" x14ac:dyDescent="0.2">
      <c r="D536" s="4"/>
      <c r="G536" s="3"/>
      <c r="H536" s="3"/>
      <c r="I536" s="3"/>
      <c r="N536" s="3"/>
    </row>
    <row r="537" spans="4:14" ht="15.75" customHeight="1" x14ac:dyDescent="0.2">
      <c r="D537" s="4"/>
      <c r="G537" s="3"/>
      <c r="H537" s="3"/>
      <c r="I537" s="3"/>
      <c r="N537" s="3"/>
    </row>
    <row r="538" spans="4:14" ht="15.75" customHeight="1" x14ac:dyDescent="0.2">
      <c r="D538" s="4"/>
      <c r="G538" s="3"/>
      <c r="H538" s="3"/>
      <c r="I538" s="3"/>
      <c r="N538" s="3"/>
    </row>
    <row r="539" spans="4:14" ht="15.75" customHeight="1" x14ac:dyDescent="0.2">
      <c r="D539" s="4"/>
      <c r="G539" s="3"/>
      <c r="H539" s="3"/>
      <c r="I539" s="3"/>
      <c r="N539" s="3"/>
    </row>
    <row r="540" spans="4:14" ht="15.75" customHeight="1" x14ac:dyDescent="0.2">
      <c r="D540" s="4"/>
      <c r="G540" s="3"/>
      <c r="H540" s="3"/>
      <c r="I540" s="3"/>
      <c r="N540" s="3"/>
    </row>
    <row r="541" spans="4:14" ht="15.75" customHeight="1" x14ac:dyDescent="0.2">
      <c r="D541" s="4"/>
      <c r="G541" s="3"/>
      <c r="H541" s="3"/>
      <c r="I541" s="3"/>
      <c r="N541" s="3"/>
    </row>
    <row r="542" spans="4:14" ht="15.75" customHeight="1" x14ac:dyDescent="0.2">
      <c r="D542" s="4"/>
      <c r="G542" s="3"/>
      <c r="H542" s="3"/>
      <c r="I542" s="3"/>
      <c r="N542" s="3"/>
    </row>
    <row r="543" spans="4:14" ht="15.75" customHeight="1" x14ac:dyDescent="0.2">
      <c r="D543" s="4"/>
      <c r="G543" s="3"/>
      <c r="H543" s="3"/>
      <c r="I543" s="3"/>
      <c r="N543" s="3"/>
    </row>
    <row r="544" spans="4:14" ht="15.75" customHeight="1" x14ac:dyDescent="0.2">
      <c r="D544" s="4"/>
      <c r="G544" s="3"/>
      <c r="H544" s="3"/>
      <c r="I544" s="3"/>
      <c r="N544" s="3"/>
    </row>
    <row r="545" spans="4:14" ht="15.75" customHeight="1" x14ac:dyDescent="0.2">
      <c r="D545" s="4"/>
      <c r="G545" s="3"/>
      <c r="H545" s="3"/>
      <c r="I545" s="3"/>
      <c r="N545" s="3"/>
    </row>
    <row r="546" spans="4:14" ht="15.75" customHeight="1" x14ac:dyDescent="0.2">
      <c r="D546" s="4"/>
      <c r="G546" s="3"/>
      <c r="H546" s="3"/>
      <c r="I546" s="3"/>
      <c r="N546" s="3"/>
    </row>
    <row r="547" spans="4:14" ht="15.75" customHeight="1" x14ac:dyDescent="0.2">
      <c r="D547" s="4"/>
      <c r="G547" s="3"/>
      <c r="H547" s="3"/>
      <c r="I547" s="3"/>
      <c r="N547" s="3"/>
    </row>
    <row r="548" spans="4:14" ht="15.75" customHeight="1" x14ac:dyDescent="0.2">
      <c r="D548" s="4"/>
      <c r="G548" s="3"/>
      <c r="H548" s="3"/>
      <c r="I548" s="3"/>
      <c r="N548" s="3"/>
    </row>
    <row r="549" spans="4:14" ht="15.75" customHeight="1" x14ac:dyDescent="0.2">
      <c r="D549" s="4"/>
      <c r="G549" s="3"/>
      <c r="H549" s="3"/>
      <c r="I549" s="3"/>
      <c r="N549" s="3"/>
    </row>
    <row r="550" spans="4:14" ht="15.75" customHeight="1" x14ac:dyDescent="0.2">
      <c r="D550" s="4"/>
      <c r="G550" s="3"/>
      <c r="H550" s="3"/>
      <c r="I550" s="3"/>
      <c r="N550" s="3"/>
    </row>
    <row r="551" spans="4:14" ht="15.75" customHeight="1" x14ac:dyDescent="0.2">
      <c r="D551" s="4"/>
      <c r="G551" s="3"/>
      <c r="H551" s="3"/>
      <c r="I551" s="3"/>
      <c r="N551" s="3"/>
    </row>
    <row r="552" spans="4:14" ht="15.75" customHeight="1" x14ac:dyDescent="0.2">
      <c r="D552" s="4"/>
      <c r="G552" s="3"/>
      <c r="H552" s="3"/>
      <c r="I552" s="3"/>
      <c r="N552" s="3"/>
    </row>
    <row r="553" spans="4:14" ht="15.75" customHeight="1" x14ac:dyDescent="0.2">
      <c r="D553" s="4"/>
      <c r="G553" s="3"/>
      <c r="H553" s="3"/>
      <c r="I553" s="3"/>
      <c r="N553" s="3"/>
    </row>
    <row r="554" spans="4:14" ht="15.75" customHeight="1" x14ac:dyDescent="0.2">
      <c r="D554" s="4"/>
      <c r="G554" s="3"/>
      <c r="H554" s="3"/>
      <c r="I554" s="3"/>
      <c r="N554" s="3"/>
    </row>
    <row r="555" spans="4:14" ht="15.75" customHeight="1" x14ac:dyDescent="0.2">
      <c r="D555" s="4"/>
      <c r="G555" s="3"/>
      <c r="H555" s="3"/>
      <c r="I555" s="3"/>
      <c r="N555" s="3"/>
    </row>
    <row r="556" spans="4:14" ht="15.75" customHeight="1" x14ac:dyDescent="0.2">
      <c r="D556" s="4"/>
      <c r="G556" s="3"/>
      <c r="H556" s="3"/>
      <c r="I556" s="3"/>
      <c r="N556" s="3"/>
    </row>
    <row r="557" spans="4:14" ht="15.75" customHeight="1" x14ac:dyDescent="0.2">
      <c r="D557" s="4"/>
      <c r="G557" s="3"/>
      <c r="H557" s="3"/>
      <c r="I557" s="3"/>
      <c r="N557" s="3"/>
    </row>
    <row r="558" spans="4:14" ht="15.75" customHeight="1" x14ac:dyDescent="0.2">
      <c r="D558" s="4"/>
      <c r="G558" s="3"/>
      <c r="H558" s="3"/>
      <c r="I558" s="3"/>
      <c r="N558" s="3"/>
    </row>
    <row r="559" spans="4:14" ht="15.75" customHeight="1" x14ac:dyDescent="0.2">
      <c r="D559" s="4"/>
      <c r="G559" s="3"/>
      <c r="H559" s="3"/>
      <c r="I559" s="3"/>
      <c r="N559" s="3"/>
    </row>
    <row r="560" spans="4:14" ht="15.75" customHeight="1" x14ac:dyDescent="0.2">
      <c r="D560" s="4"/>
      <c r="G560" s="3"/>
      <c r="H560" s="3"/>
      <c r="I560" s="3"/>
      <c r="N560" s="3"/>
    </row>
    <row r="561" spans="4:14" ht="15.75" customHeight="1" x14ac:dyDescent="0.2">
      <c r="D561" s="4"/>
      <c r="G561" s="3"/>
      <c r="H561" s="3"/>
      <c r="I561" s="3"/>
      <c r="N561" s="3"/>
    </row>
    <row r="562" spans="4:14" ht="15.75" customHeight="1" x14ac:dyDescent="0.2">
      <c r="D562" s="4"/>
      <c r="G562" s="3"/>
      <c r="H562" s="3"/>
      <c r="I562" s="3"/>
      <c r="N562" s="3"/>
    </row>
    <row r="563" spans="4:14" ht="15.75" customHeight="1" x14ac:dyDescent="0.2">
      <c r="D563" s="4"/>
      <c r="G563" s="3"/>
      <c r="H563" s="3"/>
      <c r="I563" s="3"/>
      <c r="N563" s="3"/>
    </row>
    <row r="564" spans="4:14" ht="15.75" customHeight="1" x14ac:dyDescent="0.2">
      <c r="D564" s="4"/>
      <c r="G564" s="3"/>
      <c r="H564" s="3"/>
      <c r="I564" s="3"/>
      <c r="N564" s="3"/>
    </row>
    <row r="565" spans="4:14" ht="15.75" customHeight="1" x14ac:dyDescent="0.2">
      <c r="D565" s="4"/>
      <c r="G565" s="3"/>
      <c r="H565" s="3"/>
      <c r="I565" s="3"/>
      <c r="N565" s="3"/>
    </row>
    <row r="566" spans="4:14" ht="15.75" customHeight="1" x14ac:dyDescent="0.2">
      <c r="D566" s="4"/>
      <c r="G566" s="3"/>
      <c r="H566" s="3"/>
      <c r="I566" s="3"/>
      <c r="N566" s="3"/>
    </row>
    <row r="567" spans="4:14" ht="15.75" customHeight="1" x14ac:dyDescent="0.2">
      <c r="D567" s="4"/>
      <c r="G567" s="3"/>
      <c r="H567" s="3"/>
      <c r="I567" s="3"/>
      <c r="N567" s="3"/>
    </row>
    <row r="568" spans="4:14" ht="15.75" customHeight="1" x14ac:dyDescent="0.2">
      <c r="D568" s="4"/>
      <c r="G568" s="3"/>
      <c r="H568" s="3"/>
      <c r="I568" s="3"/>
      <c r="N568" s="3"/>
    </row>
    <row r="569" spans="4:14" ht="15.75" customHeight="1" x14ac:dyDescent="0.2">
      <c r="D569" s="4"/>
      <c r="G569" s="3"/>
      <c r="H569" s="3"/>
      <c r="I569" s="3"/>
      <c r="N569" s="3"/>
    </row>
    <row r="570" spans="4:14" ht="15.75" customHeight="1" x14ac:dyDescent="0.2">
      <c r="D570" s="4"/>
      <c r="G570" s="3"/>
      <c r="H570" s="3"/>
      <c r="I570" s="3"/>
      <c r="N570" s="3"/>
    </row>
    <row r="571" spans="4:14" ht="15.75" customHeight="1" x14ac:dyDescent="0.2">
      <c r="D571" s="4"/>
      <c r="G571" s="3"/>
      <c r="H571" s="3"/>
      <c r="I571" s="3"/>
      <c r="N571" s="3"/>
    </row>
    <row r="572" spans="4:14" ht="15.75" customHeight="1" x14ac:dyDescent="0.2">
      <c r="D572" s="4"/>
      <c r="G572" s="3"/>
      <c r="H572" s="3"/>
      <c r="I572" s="3"/>
      <c r="N572" s="3"/>
    </row>
    <row r="573" spans="4:14" ht="15.75" customHeight="1" x14ac:dyDescent="0.2">
      <c r="D573" s="4"/>
      <c r="G573" s="3"/>
      <c r="H573" s="3"/>
      <c r="I573" s="3"/>
      <c r="N573" s="3"/>
    </row>
    <row r="574" spans="4:14" ht="15.75" customHeight="1" x14ac:dyDescent="0.2">
      <c r="D574" s="4"/>
      <c r="G574" s="3"/>
      <c r="H574" s="3"/>
      <c r="I574" s="3"/>
      <c r="N574" s="3"/>
    </row>
    <row r="575" spans="4:14" ht="15.75" customHeight="1" x14ac:dyDescent="0.2">
      <c r="D575" s="4"/>
      <c r="G575" s="3"/>
      <c r="H575" s="3"/>
      <c r="I575" s="3"/>
      <c r="N575" s="3"/>
    </row>
    <row r="576" spans="4:14" ht="15.75" customHeight="1" x14ac:dyDescent="0.2">
      <c r="D576" s="4"/>
      <c r="G576" s="3"/>
      <c r="H576" s="3"/>
      <c r="I576" s="3"/>
      <c r="N576" s="3"/>
    </row>
    <row r="577" spans="4:14" ht="15.75" customHeight="1" x14ac:dyDescent="0.2">
      <c r="D577" s="4"/>
      <c r="G577" s="3"/>
      <c r="H577" s="3"/>
      <c r="I577" s="3"/>
      <c r="N577" s="3"/>
    </row>
    <row r="578" spans="4:14" ht="15.75" customHeight="1" x14ac:dyDescent="0.2">
      <c r="D578" s="4"/>
      <c r="G578" s="3"/>
      <c r="H578" s="3"/>
      <c r="I578" s="3"/>
      <c r="N578" s="3"/>
    </row>
    <row r="579" spans="4:14" ht="15.75" customHeight="1" x14ac:dyDescent="0.2">
      <c r="D579" s="4"/>
      <c r="G579" s="3"/>
      <c r="H579" s="3"/>
      <c r="I579" s="3"/>
      <c r="N579" s="3"/>
    </row>
    <row r="580" spans="4:14" ht="15.75" customHeight="1" x14ac:dyDescent="0.2">
      <c r="D580" s="4"/>
      <c r="G580" s="3"/>
      <c r="H580" s="3"/>
      <c r="I580" s="3"/>
      <c r="N580" s="3"/>
    </row>
    <row r="581" spans="4:14" ht="15.75" customHeight="1" x14ac:dyDescent="0.2">
      <c r="D581" s="4"/>
      <c r="G581" s="3"/>
      <c r="H581" s="3"/>
      <c r="I581" s="3"/>
      <c r="N581" s="3"/>
    </row>
    <row r="582" spans="4:14" ht="15.75" customHeight="1" x14ac:dyDescent="0.2">
      <c r="D582" s="4"/>
      <c r="G582" s="3"/>
      <c r="H582" s="3"/>
      <c r="I582" s="3"/>
      <c r="N582" s="3"/>
    </row>
    <row r="583" spans="4:14" ht="15.75" customHeight="1" x14ac:dyDescent="0.2">
      <c r="D583" s="4"/>
      <c r="G583" s="3"/>
      <c r="H583" s="3"/>
      <c r="I583" s="3"/>
      <c r="N583" s="3"/>
    </row>
    <row r="584" spans="4:14" ht="15.75" customHeight="1" x14ac:dyDescent="0.2">
      <c r="D584" s="4"/>
      <c r="G584" s="3"/>
      <c r="H584" s="3"/>
      <c r="I584" s="3"/>
      <c r="N584" s="3"/>
    </row>
    <row r="585" spans="4:14" ht="15.75" customHeight="1" x14ac:dyDescent="0.2">
      <c r="D585" s="4"/>
      <c r="G585" s="3"/>
      <c r="H585" s="3"/>
      <c r="I585" s="3"/>
      <c r="N585" s="3"/>
    </row>
    <row r="586" spans="4:14" ht="15.75" customHeight="1" x14ac:dyDescent="0.2">
      <c r="D586" s="4"/>
      <c r="G586" s="3"/>
      <c r="H586" s="3"/>
      <c r="I586" s="3"/>
      <c r="N586" s="3"/>
    </row>
    <row r="587" spans="4:14" ht="15.75" customHeight="1" x14ac:dyDescent="0.2">
      <c r="D587" s="4"/>
      <c r="G587" s="3"/>
      <c r="H587" s="3"/>
      <c r="I587" s="3"/>
      <c r="N587" s="3"/>
    </row>
    <row r="588" spans="4:14" ht="15.75" customHeight="1" x14ac:dyDescent="0.2">
      <c r="D588" s="4"/>
      <c r="G588" s="3"/>
      <c r="H588" s="3"/>
      <c r="I588" s="3"/>
      <c r="N588" s="3"/>
    </row>
    <row r="589" spans="4:14" ht="15.75" customHeight="1" x14ac:dyDescent="0.2">
      <c r="D589" s="4"/>
      <c r="G589" s="3"/>
      <c r="H589" s="3"/>
      <c r="I589" s="3"/>
      <c r="N589" s="3"/>
    </row>
    <row r="590" spans="4:14" ht="15.75" customHeight="1" x14ac:dyDescent="0.2">
      <c r="D590" s="4"/>
      <c r="G590" s="3"/>
      <c r="H590" s="3"/>
      <c r="I590" s="3"/>
      <c r="N590" s="3"/>
    </row>
    <row r="591" spans="4:14" ht="15.75" customHeight="1" x14ac:dyDescent="0.2">
      <c r="D591" s="4"/>
      <c r="G591" s="3"/>
      <c r="H591" s="3"/>
      <c r="I591" s="3"/>
      <c r="N591" s="3"/>
    </row>
    <row r="592" spans="4:14" ht="15.75" customHeight="1" x14ac:dyDescent="0.2">
      <c r="D592" s="4"/>
      <c r="G592" s="3"/>
      <c r="H592" s="3"/>
      <c r="I592" s="3"/>
      <c r="N592" s="3"/>
    </row>
    <row r="593" spans="4:14" ht="15.75" customHeight="1" x14ac:dyDescent="0.2">
      <c r="D593" s="4"/>
      <c r="G593" s="3"/>
      <c r="H593" s="3"/>
      <c r="I593" s="3"/>
      <c r="N593" s="3"/>
    </row>
    <row r="594" spans="4:14" ht="15.75" customHeight="1" x14ac:dyDescent="0.2">
      <c r="D594" s="4"/>
      <c r="G594" s="3"/>
      <c r="H594" s="3"/>
      <c r="I594" s="3"/>
      <c r="N594" s="3"/>
    </row>
    <row r="595" spans="4:14" ht="15.75" customHeight="1" x14ac:dyDescent="0.2">
      <c r="D595" s="4"/>
      <c r="G595" s="3"/>
      <c r="H595" s="3"/>
      <c r="I595" s="3"/>
      <c r="N595" s="3"/>
    </row>
    <row r="596" spans="4:14" ht="15.75" customHeight="1" x14ac:dyDescent="0.2">
      <c r="D596" s="4"/>
      <c r="G596" s="3"/>
      <c r="H596" s="3"/>
      <c r="I596" s="3"/>
      <c r="N596" s="3"/>
    </row>
    <row r="597" spans="4:14" ht="15.75" customHeight="1" x14ac:dyDescent="0.2">
      <c r="D597" s="4"/>
      <c r="G597" s="3"/>
      <c r="H597" s="3"/>
      <c r="I597" s="3"/>
      <c r="N597" s="3"/>
    </row>
    <row r="598" spans="4:14" ht="15.75" customHeight="1" x14ac:dyDescent="0.2">
      <c r="D598" s="4"/>
      <c r="G598" s="3"/>
      <c r="H598" s="3"/>
      <c r="I598" s="3"/>
      <c r="N598" s="3"/>
    </row>
    <row r="599" spans="4:14" ht="15.75" customHeight="1" x14ac:dyDescent="0.2">
      <c r="D599" s="4"/>
      <c r="G599" s="3"/>
      <c r="H599" s="3"/>
      <c r="I599" s="3"/>
      <c r="N599" s="3"/>
    </row>
    <row r="600" spans="4:14" ht="15.75" customHeight="1" x14ac:dyDescent="0.2">
      <c r="D600" s="4"/>
      <c r="G600" s="3"/>
      <c r="H600" s="3"/>
      <c r="I600" s="3"/>
      <c r="N600" s="3"/>
    </row>
    <row r="601" spans="4:14" ht="15.75" customHeight="1" x14ac:dyDescent="0.2">
      <c r="D601" s="4"/>
      <c r="G601" s="3"/>
      <c r="H601" s="3"/>
      <c r="I601" s="3"/>
      <c r="N601" s="3"/>
    </row>
    <row r="602" spans="4:14" ht="15.75" customHeight="1" x14ac:dyDescent="0.2">
      <c r="D602" s="4"/>
      <c r="G602" s="3"/>
      <c r="H602" s="3"/>
      <c r="I602" s="3"/>
      <c r="N602" s="3"/>
    </row>
    <row r="603" spans="4:14" ht="15.75" customHeight="1" x14ac:dyDescent="0.2">
      <c r="D603" s="4"/>
      <c r="G603" s="3"/>
      <c r="H603" s="3"/>
      <c r="I603" s="3"/>
      <c r="N603" s="3"/>
    </row>
    <row r="604" spans="4:14" ht="15.75" customHeight="1" x14ac:dyDescent="0.2">
      <c r="D604" s="4"/>
      <c r="G604" s="3"/>
      <c r="H604" s="3"/>
      <c r="I604" s="3"/>
      <c r="N604" s="3"/>
    </row>
    <row r="605" spans="4:14" ht="15.75" customHeight="1" x14ac:dyDescent="0.2">
      <c r="D605" s="4"/>
      <c r="G605" s="3"/>
      <c r="H605" s="3"/>
      <c r="I605" s="3"/>
      <c r="N605" s="3"/>
    </row>
    <row r="606" spans="4:14" ht="15.75" customHeight="1" x14ac:dyDescent="0.2">
      <c r="D606" s="4"/>
      <c r="G606" s="3"/>
      <c r="H606" s="3"/>
      <c r="I606" s="3"/>
      <c r="N606" s="3"/>
    </row>
    <row r="607" spans="4:14" ht="15.75" customHeight="1" x14ac:dyDescent="0.2">
      <c r="D607" s="4"/>
      <c r="G607" s="3"/>
      <c r="H607" s="3"/>
      <c r="I607" s="3"/>
      <c r="N607" s="3"/>
    </row>
    <row r="608" spans="4:14" ht="15.75" customHeight="1" x14ac:dyDescent="0.2">
      <c r="D608" s="4"/>
      <c r="G608" s="3"/>
      <c r="H608" s="3"/>
      <c r="I608" s="3"/>
      <c r="N608" s="3"/>
    </row>
    <row r="609" spans="4:14" ht="15.75" customHeight="1" x14ac:dyDescent="0.2">
      <c r="D609" s="4"/>
      <c r="G609" s="3"/>
      <c r="H609" s="3"/>
      <c r="I609" s="3"/>
      <c r="N609" s="3"/>
    </row>
    <row r="610" spans="4:14" ht="15.75" customHeight="1" x14ac:dyDescent="0.2">
      <c r="D610" s="4"/>
      <c r="G610" s="3"/>
      <c r="H610" s="3"/>
      <c r="I610" s="3"/>
      <c r="N610" s="3"/>
    </row>
    <row r="611" spans="4:14" ht="15.75" customHeight="1" x14ac:dyDescent="0.2">
      <c r="D611" s="4"/>
      <c r="G611" s="3"/>
      <c r="H611" s="3"/>
      <c r="I611" s="3"/>
      <c r="N611" s="3"/>
    </row>
    <row r="612" spans="4:14" ht="15.75" customHeight="1" x14ac:dyDescent="0.2">
      <c r="D612" s="4"/>
      <c r="G612" s="3"/>
      <c r="H612" s="3"/>
      <c r="I612" s="3"/>
      <c r="N612" s="3"/>
    </row>
    <row r="613" spans="4:14" ht="15.75" customHeight="1" x14ac:dyDescent="0.2">
      <c r="D613" s="4"/>
      <c r="G613" s="3"/>
      <c r="H613" s="3"/>
      <c r="I613" s="3"/>
      <c r="N613" s="3"/>
    </row>
    <row r="614" spans="4:14" ht="15.75" customHeight="1" x14ac:dyDescent="0.2">
      <c r="D614" s="4"/>
      <c r="G614" s="3"/>
      <c r="H614" s="3"/>
      <c r="I614" s="3"/>
      <c r="N614" s="3"/>
    </row>
    <row r="615" spans="4:14" ht="15.75" customHeight="1" x14ac:dyDescent="0.2">
      <c r="D615" s="4"/>
      <c r="G615" s="3"/>
      <c r="H615" s="3"/>
      <c r="I615" s="3"/>
      <c r="N615" s="3"/>
    </row>
    <row r="616" spans="4:14" ht="15.75" customHeight="1" x14ac:dyDescent="0.2">
      <c r="D616" s="4"/>
      <c r="G616" s="3"/>
      <c r="H616" s="3"/>
      <c r="I616" s="3"/>
      <c r="N616" s="3"/>
    </row>
    <row r="617" spans="4:14" ht="15.75" customHeight="1" x14ac:dyDescent="0.2">
      <c r="D617" s="4"/>
      <c r="G617" s="3"/>
      <c r="H617" s="3"/>
      <c r="I617" s="3"/>
      <c r="N617" s="3"/>
    </row>
    <row r="618" spans="4:14" ht="15.75" customHeight="1" x14ac:dyDescent="0.2">
      <c r="D618" s="4"/>
      <c r="G618" s="3"/>
      <c r="H618" s="3"/>
      <c r="I618" s="3"/>
      <c r="N618" s="3"/>
    </row>
    <row r="619" spans="4:14" ht="15.75" customHeight="1" x14ac:dyDescent="0.2">
      <c r="D619" s="4"/>
      <c r="G619" s="3"/>
      <c r="H619" s="3"/>
      <c r="I619" s="3"/>
      <c r="N619" s="3"/>
    </row>
    <row r="620" spans="4:14" ht="15.75" customHeight="1" x14ac:dyDescent="0.2">
      <c r="D620" s="4"/>
      <c r="G620" s="3"/>
      <c r="H620" s="3"/>
      <c r="I620" s="3"/>
      <c r="N620" s="3"/>
    </row>
    <row r="621" spans="4:14" ht="15.75" customHeight="1" x14ac:dyDescent="0.2">
      <c r="D621" s="4"/>
      <c r="G621" s="3"/>
      <c r="H621" s="3"/>
      <c r="I621" s="3"/>
      <c r="N621" s="3"/>
    </row>
    <row r="622" spans="4:14" ht="15.75" customHeight="1" x14ac:dyDescent="0.2">
      <c r="D622" s="4"/>
      <c r="G622" s="3"/>
      <c r="H622" s="3"/>
      <c r="I622" s="3"/>
      <c r="N622" s="3"/>
    </row>
    <row r="623" spans="4:14" ht="15.75" customHeight="1" x14ac:dyDescent="0.2">
      <c r="D623" s="4"/>
      <c r="G623" s="3"/>
      <c r="H623" s="3"/>
      <c r="I623" s="3"/>
      <c r="N623" s="3"/>
    </row>
    <row r="624" spans="4:14" ht="15.75" customHeight="1" x14ac:dyDescent="0.2">
      <c r="D624" s="4"/>
      <c r="G624" s="3"/>
      <c r="H624" s="3"/>
      <c r="I624" s="3"/>
      <c r="N624" s="3"/>
    </row>
    <row r="625" spans="4:14" ht="15.75" customHeight="1" x14ac:dyDescent="0.2">
      <c r="D625" s="4"/>
      <c r="G625" s="3"/>
      <c r="H625" s="3"/>
      <c r="I625" s="3"/>
      <c r="N625" s="3"/>
    </row>
    <row r="626" spans="4:14" ht="15.75" customHeight="1" x14ac:dyDescent="0.2">
      <c r="D626" s="4"/>
      <c r="G626" s="3"/>
      <c r="H626" s="3"/>
      <c r="I626" s="3"/>
      <c r="N626" s="3"/>
    </row>
    <row r="627" spans="4:14" ht="15.75" customHeight="1" x14ac:dyDescent="0.2">
      <c r="D627" s="4"/>
      <c r="G627" s="3"/>
      <c r="H627" s="3"/>
      <c r="I627" s="3"/>
      <c r="N627" s="3"/>
    </row>
    <row r="628" spans="4:14" ht="15.75" customHeight="1" x14ac:dyDescent="0.2">
      <c r="D628" s="4"/>
      <c r="G628" s="3"/>
      <c r="H628" s="3"/>
      <c r="I628" s="3"/>
      <c r="N628" s="3"/>
    </row>
    <row r="629" spans="4:14" ht="15.75" customHeight="1" x14ac:dyDescent="0.2">
      <c r="D629" s="4"/>
      <c r="G629" s="3"/>
      <c r="H629" s="3"/>
      <c r="I629" s="3"/>
      <c r="N629" s="3"/>
    </row>
    <row r="630" spans="4:14" ht="15.75" customHeight="1" x14ac:dyDescent="0.2">
      <c r="D630" s="4"/>
      <c r="G630" s="3"/>
      <c r="H630" s="3"/>
      <c r="I630" s="3"/>
      <c r="N630" s="3"/>
    </row>
    <row r="631" spans="4:14" ht="15.75" customHeight="1" x14ac:dyDescent="0.2">
      <c r="D631" s="4"/>
      <c r="G631" s="3"/>
      <c r="H631" s="3"/>
      <c r="I631" s="3"/>
      <c r="N631" s="3"/>
    </row>
    <row r="632" spans="4:14" ht="15.75" customHeight="1" x14ac:dyDescent="0.2">
      <c r="D632" s="4"/>
      <c r="G632" s="3"/>
      <c r="H632" s="3"/>
      <c r="I632" s="3"/>
      <c r="N632" s="3"/>
    </row>
    <row r="633" spans="4:14" ht="15.75" customHeight="1" x14ac:dyDescent="0.2">
      <c r="D633" s="4"/>
      <c r="G633" s="3"/>
      <c r="H633" s="3"/>
      <c r="I633" s="3"/>
      <c r="N633" s="3"/>
    </row>
    <row r="634" spans="4:14" ht="15.75" customHeight="1" x14ac:dyDescent="0.2">
      <c r="D634" s="4"/>
      <c r="G634" s="3"/>
      <c r="H634" s="3"/>
      <c r="I634" s="3"/>
      <c r="N634" s="3"/>
    </row>
    <row r="635" spans="4:14" ht="15.75" customHeight="1" x14ac:dyDescent="0.2">
      <c r="D635" s="4"/>
      <c r="G635" s="3"/>
      <c r="H635" s="3"/>
      <c r="I635" s="3"/>
      <c r="N635" s="3"/>
    </row>
    <row r="636" spans="4:14" ht="15.75" customHeight="1" x14ac:dyDescent="0.2">
      <c r="D636" s="4"/>
      <c r="G636" s="3"/>
      <c r="H636" s="3"/>
      <c r="I636" s="3"/>
      <c r="N636" s="3"/>
    </row>
    <row r="637" spans="4:14" ht="15.75" customHeight="1" x14ac:dyDescent="0.2">
      <c r="D637" s="4"/>
      <c r="G637" s="3"/>
      <c r="H637" s="3"/>
      <c r="I637" s="3"/>
      <c r="N637" s="3"/>
    </row>
    <row r="638" spans="4:14" ht="15.75" customHeight="1" x14ac:dyDescent="0.2">
      <c r="D638" s="4"/>
      <c r="G638" s="3"/>
      <c r="H638" s="3"/>
      <c r="I638" s="3"/>
      <c r="N638" s="3"/>
    </row>
    <row r="639" spans="4:14" ht="15.75" customHeight="1" x14ac:dyDescent="0.2">
      <c r="D639" s="4"/>
      <c r="G639" s="3"/>
      <c r="H639" s="3"/>
      <c r="I639" s="3"/>
      <c r="N639" s="3"/>
    </row>
    <row r="640" spans="4:14" ht="15.75" customHeight="1" x14ac:dyDescent="0.2">
      <c r="D640" s="4"/>
      <c r="G640" s="3"/>
      <c r="H640" s="3"/>
      <c r="I640" s="3"/>
      <c r="N640" s="3"/>
    </row>
    <row r="641" spans="4:14" ht="15.75" customHeight="1" x14ac:dyDescent="0.2">
      <c r="D641" s="4"/>
      <c r="G641" s="3"/>
      <c r="H641" s="3"/>
      <c r="I641" s="3"/>
      <c r="N641" s="3"/>
    </row>
    <row r="642" spans="4:14" ht="15.75" customHeight="1" x14ac:dyDescent="0.2">
      <c r="D642" s="4"/>
      <c r="G642" s="3"/>
      <c r="H642" s="3"/>
      <c r="I642" s="3"/>
      <c r="N642" s="3"/>
    </row>
    <row r="643" spans="4:14" ht="15.75" customHeight="1" x14ac:dyDescent="0.2">
      <c r="D643" s="4"/>
      <c r="G643" s="3"/>
      <c r="H643" s="3"/>
      <c r="I643" s="3"/>
      <c r="N643" s="3"/>
    </row>
    <row r="644" spans="4:14" ht="15.75" customHeight="1" x14ac:dyDescent="0.2">
      <c r="D644" s="4"/>
      <c r="G644" s="3"/>
      <c r="H644" s="3"/>
      <c r="I644" s="3"/>
      <c r="N644" s="3"/>
    </row>
    <row r="645" spans="4:14" ht="15.75" customHeight="1" x14ac:dyDescent="0.2">
      <c r="D645" s="4"/>
      <c r="G645" s="3"/>
      <c r="H645" s="3"/>
      <c r="I645" s="3"/>
      <c r="N645" s="3"/>
    </row>
    <row r="646" spans="4:14" ht="15.75" customHeight="1" x14ac:dyDescent="0.2">
      <c r="D646" s="4"/>
      <c r="G646" s="3"/>
      <c r="H646" s="3"/>
      <c r="I646" s="3"/>
      <c r="N646" s="3"/>
    </row>
    <row r="647" spans="4:14" ht="15.75" customHeight="1" x14ac:dyDescent="0.2">
      <c r="D647" s="4"/>
      <c r="G647" s="3"/>
      <c r="H647" s="3"/>
      <c r="I647" s="3"/>
      <c r="N647" s="3"/>
    </row>
    <row r="648" spans="4:14" ht="15.75" customHeight="1" x14ac:dyDescent="0.2">
      <c r="D648" s="4"/>
      <c r="G648" s="3"/>
      <c r="H648" s="3"/>
      <c r="I648" s="3"/>
      <c r="N648" s="3"/>
    </row>
    <row r="649" spans="4:14" ht="15.75" customHeight="1" x14ac:dyDescent="0.2">
      <c r="D649" s="4"/>
      <c r="G649" s="3"/>
      <c r="H649" s="3"/>
      <c r="I649" s="3"/>
      <c r="N649" s="3"/>
    </row>
    <row r="650" spans="4:14" ht="15.75" customHeight="1" x14ac:dyDescent="0.2">
      <c r="D650" s="4"/>
      <c r="G650" s="3"/>
      <c r="H650" s="3"/>
      <c r="I650" s="3"/>
      <c r="N650" s="3"/>
    </row>
    <row r="651" spans="4:14" ht="15.75" customHeight="1" x14ac:dyDescent="0.2">
      <c r="D651" s="4"/>
      <c r="G651" s="3"/>
      <c r="H651" s="3"/>
      <c r="I651" s="3"/>
      <c r="N651" s="3"/>
    </row>
    <row r="652" spans="4:14" ht="15.75" customHeight="1" x14ac:dyDescent="0.2">
      <c r="D652" s="4"/>
      <c r="G652" s="3"/>
      <c r="H652" s="3"/>
      <c r="I652" s="3"/>
      <c r="N652" s="3"/>
    </row>
    <row r="653" spans="4:14" ht="15.75" customHeight="1" x14ac:dyDescent="0.2">
      <c r="D653" s="4"/>
      <c r="G653" s="3"/>
      <c r="H653" s="3"/>
      <c r="I653" s="3"/>
      <c r="N653" s="3"/>
    </row>
    <row r="654" spans="4:14" ht="15.75" customHeight="1" x14ac:dyDescent="0.2">
      <c r="D654" s="4"/>
      <c r="G654" s="3"/>
      <c r="H654" s="3"/>
      <c r="I654" s="3"/>
      <c r="N654" s="3"/>
    </row>
    <row r="655" spans="4:14" ht="15.75" customHeight="1" x14ac:dyDescent="0.2">
      <c r="D655" s="4"/>
      <c r="G655" s="3"/>
      <c r="H655" s="3"/>
      <c r="I655" s="3"/>
      <c r="N655" s="3"/>
    </row>
    <row r="656" spans="4:14" ht="15.75" customHeight="1" x14ac:dyDescent="0.2">
      <c r="D656" s="4"/>
      <c r="G656" s="3"/>
      <c r="H656" s="3"/>
      <c r="I656" s="3"/>
      <c r="N656" s="3"/>
    </row>
    <row r="657" spans="4:14" ht="15.75" customHeight="1" x14ac:dyDescent="0.2">
      <c r="D657" s="4"/>
      <c r="G657" s="3"/>
      <c r="H657" s="3"/>
      <c r="I657" s="3"/>
      <c r="N657" s="3"/>
    </row>
    <row r="658" spans="4:14" ht="15.75" customHeight="1" x14ac:dyDescent="0.2">
      <c r="D658" s="4"/>
      <c r="G658" s="3"/>
      <c r="H658" s="3"/>
      <c r="I658" s="3"/>
      <c r="N658" s="3"/>
    </row>
    <row r="659" spans="4:14" ht="15.75" customHeight="1" x14ac:dyDescent="0.2">
      <c r="D659" s="4"/>
      <c r="G659" s="3"/>
      <c r="H659" s="3"/>
      <c r="I659" s="3"/>
      <c r="N659" s="3"/>
    </row>
    <row r="660" spans="4:14" ht="15.75" customHeight="1" x14ac:dyDescent="0.2">
      <c r="D660" s="4"/>
      <c r="G660" s="3"/>
      <c r="H660" s="3"/>
      <c r="I660" s="3"/>
      <c r="N660" s="3"/>
    </row>
    <row r="661" spans="4:14" ht="15.75" customHeight="1" x14ac:dyDescent="0.2">
      <c r="D661" s="4"/>
      <c r="G661" s="3"/>
      <c r="H661" s="3"/>
      <c r="I661" s="3"/>
      <c r="N661" s="3"/>
    </row>
    <row r="662" spans="4:14" ht="15.75" customHeight="1" x14ac:dyDescent="0.2">
      <c r="D662" s="4"/>
      <c r="G662" s="3"/>
      <c r="H662" s="3"/>
      <c r="I662" s="3"/>
      <c r="N662" s="3"/>
    </row>
    <row r="663" spans="4:14" ht="15.75" customHeight="1" x14ac:dyDescent="0.2">
      <c r="D663" s="4"/>
      <c r="G663" s="3"/>
      <c r="H663" s="3"/>
      <c r="I663" s="3"/>
      <c r="N663" s="3"/>
    </row>
    <row r="664" spans="4:14" ht="15.75" customHeight="1" x14ac:dyDescent="0.2">
      <c r="D664" s="4"/>
      <c r="G664" s="3"/>
      <c r="H664" s="3"/>
      <c r="I664" s="3"/>
      <c r="N664" s="3"/>
    </row>
    <row r="665" spans="4:14" ht="15.75" customHeight="1" x14ac:dyDescent="0.2">
      <c r="D665" s="4"/>
      <c r="G665" s="3"/>
      <c r="H665" s="3"/>
      <c r="I665" s="3"/>
      <c r="N665" s="3"/>
    </row>
    <row r="666" spans="4:14" ht="15.75" customHeight="1" x14ac:dyDescent="0.2">
      <c r="D666" s="4"/>
      <c r="G666" s="3"/>
      <c r="H666" s="3"/>
      <c r="I666" s="3"/>
      <c r="N666" s="3"/>
    </row>
    <row r="667" spans="4:14" ht="15.75" customHeight="1" x14ac:dyDescent="0.2">
      <c r="D667" s="4"/>
      <c r="G667" s="3"/>
      <c r="H667" s="3"/>
      <c r="I667" s="3"/>
      <c r="N667" s="3"/>
    </row>
    <row r="668" spans="4:14" ht="15.75" customHeight="1" x14ac:dyDescent="0.2">
      <c r="D668" s="4"/>
      <c r="G668" s="3"/>
      <c r="H668" s="3"/>
      <c r="I668" s="3"/>
      <c r="N668" s="3"/>
    </row>
    <row r="669" spans="4:14" ht="15.75" customHeight="1" x14ac:dyDescent="0.2">
      <c r="D669" s="4"/>
      <c r="G669" s="3"/>
      <c r="H669" s="3"/>
      <c r="I669" s="3"/>
      <c r="N669" s="3"/>
    </row>
    <row r="670" spans="4:14" ht="15.75" customHeight="1" x14ac:dyDescent="0.2">
      <c r="D670" s="4"/>
      <c r="G670" s="3"/>
      <c r="H670" s="3"/>
      <c r="I670" s="3"/>
      <c r="N670" s="3"/>
    </row>
    <row r="671" spans="4:14" ht="15.75" customHeight="1" x14ac:dyDescent="0.2">
      <c r="D671" s="4"/>
      <c r="G671" s="3"/>
      <c r="H671" s="3"/>
      <c r="I671" s="3"/>
      <c r="N671" s="3"/>
    </row>
    <row r="672" spans="4:14" ht="15.75" customHeight="1" x14ac:dyDescent="0.2">
      <c r="D672" s="4"/>
      <c r="G672" s="3"/>
      <c r="H672" s="3"/>
      <c r="I672" s="3"/>
      <c r="N672" s="3"/>
    </row>
    <row r="673" spans="4:14" ht="15.75" customHeight="1" x14ac:dyDescent="0.2">
      <c r="D673" s="4"/>
      <c r="G673" s="3"/>
      <c r="H673" s="3"/>
      <c r="I673" s="3"/>
      <c r="N673" s="3"/>
    </row>
    <row r="674" spans="4:14" ht="15.75" customHeight="1" x14ac:dyDescent="0.2">
      <c r="D674" s="4"/>
      <c r="G674" s="3"/>
      <c r="H674" s="3"/>
      <c r="I674" s="3"/>
      <c r="N674" s="3"/>
    </row>
    <row r="675" spans="4:14" ht="15.75" customHeight="1" x14ac:dyDescent="0.2">
      <c r="D675" s="4"/>
      <c r="G675" s="3"/>
      <c r="H675" s="3"/>
      <c r="I675" s="3"/>
      <c r="N675" s="3"/>
    </row>
    <row r="676" spans="4:14" ht="15.75" customHeight="1" x14ac:dyDescent="0.2">
      <c r="D676" s="4"/>
      <c r="G676" s="3"/>
      <c r="H676" s="3"/>
      <c r="I676" s="3"/>
      <c r="N676" s="3"/>
    </row>
    <row r="677" spans="4:14" ht="15.75" customHeight="1" x14ac:dyDescent="0.2">
      <c r="D677" s="4"/>
      <c r="G677" s="3"/>
      <c r="H677" s="3"/>
      <c r="I677" s="3"/>
      <c r="N677" s="3"/>
    </row>
    <row r="678" spans="4:14" ht="15.75" customHeight="1" x14ac:dyDescent="0.2">
      <c r="D678" s="4"/>
      <c r="G678" s="3"/>
      <c r="H678" s="3"/>
      <c r="I678" s="3"/>
      <c r="N678" s="3"/>
    </row>
    <row r="679" spans="4:14" ht="15.75" customHeight="1" x14ac:dyDescent="0.2">
      <c r="D679" s="4"/>
      <c r="G679" s="3"/>
      <c r="H679" s="3"/>
      <c r="I679" s="3"/>
      <c r="N679" s="3"/>
    </row>
    <row r="680" spans="4:14" ht="15.75" customHeight="1" x14ac:dyDescent="0.2">
      <c r="D680" s="4"/>
      <c r="G680" s="3"/>
      <c r="H680" s="3"/>
      <c r="I680" s="3"/>
      <c r="N680" s="3"/>
    </row>
    <row r="681" spans="4:14" ht="15.75" customHeight="1" x14ac:dyDescent="0.2">
      <c r="D681" s="4"/>
      <c r="G681" s="3"/>
      <c r="H681" s="3"/>
      <c r="I681" s="3"/>
      <c r="N681" s="3"/>
    </row>
    <row r="682" spans="4:14" ht="15.75" customHeight="1" x14ac:dyDescent="0.2">
      <c r="D682" s="4"/>
      <c r="G682" s="3"/>
      <c r="H682" s="3"/>
      <c r="I682" s="3"/>
      <c r="N682" s="3"/>
    </row>
    <row r="683" spans="4:14" ht="15.75" customHeight="1" x14ac:dyDescent="0.2">
      <c r="D683" s="4"/>
      <c r="G683" s="3"/>
      <c r="H683" s="3"/>
      <c r="I683" s="3"/>
      <c r="N683" s="3"/>
    </row>
    <row r="684" spans="4:14" ht="15.75" customHeight="1" x14ac:dyDescent="0.2">
      <c r="D684" s="4"/>
      <c r="G684" s="3"/>
      <c r="H684" s="3"/>
      <c r="I684" s="3"/>
      <c r="N684" s="3"/>
    </row>
    <row r="685" spans="4:14" ht="15.75" customHeight="1" x14ac:dyDescent="0.2">
      <c r="D685" s="4"/>
      <c r="G685" s="3"/>
      <c r="H685" s="3"/>
      <c r="I685" s="3"/>
      <c r="N685" s="3"/>
    </row>
    <row r="686" spans="4:14" ht="15.75" customHeight="1" x14ac:dyDescent="0.2">
      <c r="D686" s="4"/>
      <c r="G686" s="3"/>
      <c r="H686" s="3"/>
      <c r="I686" s="3"/>
      <c r="N686" s="3"/>
    </row>
    <row r="687" spans="4:14" ht="15.75" customHeight="1" x14ac:dyDescent="0.2">
      <c r="D687" s="4"/>
      <c r="G687" s="3"/>
      <c r="H687" s="3"/>
      <c r="I687" s="3"/>
      <c r="N687" s="3"/>
    </row>
    <row r="688" spans="4:14" ht="15.75" customHeight="1" x14ac:dyDescent="0.2">
      <c r="D688" s="4"/>
      <c r="G688" s="3"/>
      <c r="H688" s="3"/>
      <c r="I688" s="3"/>
      <c r="N688" s="3"/>
    </row>
    <row r="689" spans="4:14" ht="15.75" customHeight="1" x14ac:dyDescent="0.2">
      <c r="D689" s="4"/>
      <c r="G689" s="3"/>
      <c r="H689" s="3"/>
      <c r="I689" s="3"/>
      <c r="N689" s="3"/>
    </row>
    <row r="690" spans="4:14" ht="15.75" customHeight="1" x14ac:dyDescent="0.2">
      <c r="D690" s="4"/>
      <c r="G690" s="3"/>
      <c r="H690" s="3"/>
      <c r="I690" s="3"/>
      <c r="N690" s="3"/>
    </row>
    <row r="691" spans="4:14" ht="15.75" customHeight="1" x14ac:dyDescent="0.2">
      <c r="D691" s="4"/>
      <c r="G691" s="3"/>
      <c r="H691" s="3"/>
      <c r="I691" s="3"/>
      <c r="N691" s="3"/>
    </row>
    <row r="692" spans="4:14" ht="15.75" customHeight="1" x14ac:dyDescent="0.2">
      <c r="D692" s="4"/>
      <c r="G692" s="3"/>
      <c r="H692" s="3"/>
      <c r="I692" s="3"/>
      <c r="N692" s="3"/>
    </row>
    <row r="693" spans="4:14" ht="15.75" customHeight="1" x14ac:dyDescent="0.2">
      <c r="D693" s="4"/>
      <c r="G693" s="3"/>
      <c r="H693" s="3"/>
      <c r="I693" s="3"/>
      <c r="N693" s="3"/>
    </row>
    <row r="694" spans="4:14" ht="15.75" customHeight="1" x14ac:dyDescent="0.2">
      <c r="D694" s="4"/>
      <c r="G694" s="3"/>
      <c r="H694" s="3"/>
      <c r="I694" s="3"/>
      <c r="N694" s="3"/>
    </row>
    <row r="695" spans="4:14" ht="15.75" customHeight="1" x14ac:dyDescent="0.2">
      <c r="D695" s="4"/>
      <c r="G695" s="3"/>
      <c r="H695" s="3"/>
      <c r="I695" s="3"/>
      <c r="N695" s="3"/>
    </row>
    <row r="696" spans="4:14" ht="15.75" customHeight="1" x14ac:dyDescent="0.2">
      <c r="D696" s="4"/>
      <c r="G696" s="3"/>
      <c r="H696" s="3"/>
      <c r="I696" s="3"/>
      <c r="N696" s="3"/>
    </row>
    <row r="697" spans="4:14" ht="15.75" customHeight="1" x14ac:dyDescent="0.2">
      <c r="D697" s="4"/>
      <c r="G697" s="3"/>
      <c r="H697" s="3"/>
      <c r="I697" s="3"/>
      <c r="N697" s="3"/>
    </row>
    <row r="698" spans="4:14" ht="15.75" customHeight="1" x14ac:dyDescent="0.2">
      <c r="D698" s="4"/>
      <c r="G698" s="3"/>
      <c r="H698" s="3"/>
      <c r="I698" s="3"/>
      <c r="N698" s="3"/>
    </row>
    <row r="699" spans="4:14" ht="15.75" customHeight="1" x14ac:dyDescent="0.2">
      <c r="D699" s="4"/>
      <c r="G699" s="3"/>
      <c r="H699" s="3"/>
      <c r="I699" s="3"/>
      <c r="N699" s="3"/>
    </row>
    <row r="700" spans="4:14" ht="15.75" customHeight="1" x14ac:dyDescent="0.2">
      <c r="D700" s="4"/>
      <c r="G700" s="3"/>
      <c r="H700" s="3"/>
      <c r="I700" s="3"/>
      <c r="N700" s="3"/>
    </row>
    <row r="701" spans="4:14" ht="15.75" customHeight="1" x14ac:dyDescent="0.2">
      <c r="D701" s="4"/>
      <c r="G701" s="3"/>
      <c r="H701" s="3"/>
      <c r="I701" s="3"/>
      <c r="N701" s="3"/>
    </row>
    <row r="702" spans="4:14" ht="15.75" customHeight="1" x14ac:dyDescent="0.2">
      <c r="D702" s="4"/>
      <c r="G702" s="3"/>
      <c r="H702" s="3"/>
      <c r="I702" s="3"/>
      <c r="N702" s="3"/>
    </row>
    <row r="703" spans="4:14" ht="15.75" customHeight="1" x14ac:dyDescent="0.2">
      <c r="D703" s="4"/>
      <c r="G703" s="3"/>
      <c r="H703" s="3"/>
      <c r="I703" s="3"/>
      <c r="N703" s="3"/>
    </row>
    <row r="704" spans="4:14" ht="15.75" customHeight="1" x14ac:dyDescent="0.2">
      <c r="D704" s="4"/>
      <c r="G704" s="3"/>
      <c r="H704" s="3"/>
      <c r="I704" s="3"/>
      <c r="N704" s="3"/>
    </row>
    <row r="705" spans="4:14" ht="15.75" customHeight="1" x14ac:dyDescent="0.2">
      <c r="D705" s="4"/>
      <c r="G705" s="3"/>
      <c r="H705" s="3"/>
      <c r="I705" s="3"/>
      <c r="N705" s="3"/>
    </row>
    <row r="706" spans="4:14" ht="15.75" customHeight="1" x14ac:dyDescent="0.2">
      <c r="D706" s="4"/>
      <c r="G706" s="3"/>
      <c r="H706" s="3"/>
      <c r="I706" s="3"/>
      <c r="N706" s="3"/>
    </row>
    <row r="707" spans="4:14" ht="15.75" customHeight="1" x14ac:dyDescent="0.2">
      <c r="D707" s="4"/>
      <c r="G707" s="3"/>
      <c r="H707" s="3"/>
      <c r="I707" s="3"/>
      <c r="N707" s="3"/>
    </row>
    <row r="708" spans="4:14" ht="15.75" customHeight="1" x14ac:dyDescent="0.2">
      <c r="D708" s="4"/>
      <c r="G708" s="3"/>
      <c r="H708" s="3"/>
      <c r="I708" s="3"/>
      <c r="N708" s="3"/>
    </row>
    <row r="709" spans="4:14" ht="15.75" customHeight="1" x14ac:dyDescent="0.2">
      <c r="D709" s="4"/>
      <c r="G709" s="3"/>
      <c r="H709" s="3"/>
      <c r="I709" s="3"/>
      <c r="N709" s="3"/>
    </row>
    <row r="710" spans="4:14" ht="15.75" customHeight="1" x14ac:dyDescent="0.2">
      <c r="D710" s="4"/>
      <c r="G710" s="3"/>
      <c r="H710" s="3"/>
      <c r="I710" s="3"/>
      <c r="N710" s="3"/>
    </row>
    <row r="711" spans="4:14" ht="15.75" customHeight="1" x14ac:dyDescent="0.2">
      <c r="D711" s="4"/>
      <c r="G711" s="3"/>
      <c r="H711" s="3"/>
      <c r="I711" s="3"/>
      <c r="N711" s="3"/>
    </row>
    <row r="712" spans="4:14" ht="15.75" customHeight="1" x14ac:dyDescent="0.2">
      <c r="D712" s="4"/>
      <c r="G712" s="3"/>
      <c r="H712" s="3"/>
      <c r="I712" s="3"/>
      <c r="N712" s="3"/>
    </row>
    <row r="713" spans="4:14" ht="15.75" customHeight="1" x14ac:dyDescent="0.2">
      <c r="D713" s="4"/>
      <c r="G713" s="3"/>
      <c r="H713" s="3"/>
      <c r="I713" s="3"/>
      <c r="N713" s="3"/>
    </row>
    <row r="714" spans="4:14" ht="15.75" customHeight="1" x14ac:dyDescent="0.2">
      <c r="D714" s="4"/>
      <c r="G714" s="3"/>
      <c r="H714" s="3"/>
      <c r="I714" s="3"/>
      <c r="N714" s="3"/>
    </row>
    <row r="715" spans="4:14" ht="15.75" customHeight="1" x14ac:dyDescent="0.2">
      <c r="D715" s="4"/>
      <c r="G715" s="3"/>
      <c r="H715" s="3"/>
      <c r="I715" s="3"/>
      <c r="N715" s="3"/>
    </row>
    <row r="716" spans="4:14" ht="15.75" customHeight="1" x14ac:dyDescent="0.2">
      <c r="D716" s="4"/>
      <c r="G716" s="3"/>
      <c r="H716" s="3"/>
      <c r="I716" s="3"/>
      <c r="N716" s="3"/>
    </row>
    <row r="717" spans="4:14" ht="15.75" customHeight="1" x14ac:dyDescent="0.2">
      <c r="D717" s="4"/>
      <c r="G717" s="3"/>
      <c r="H717" s="3"/>
      <c r="I717" s="3"/>
      <c r="N717" s="3"/>
    </row>
    <row r="718" spans="4:14" ht="15.75" customHeight="1" x14ac:dyDescent="0.2">
      <c r="D718" s="4"/>
      <c r="G718" s="3"/>
      <c r="H718" s="3"/>
      <c r="I718" s="3"/>
      <c r="N718" s="3"/>
    </row>
    <row r="719" spans="4:14" ht="15.75" customHeight="1" x14ac:dyDescent="0.2">
      <c r="D719" s="4"/>
      <c r="G719" s="3"/>
      <c r="H719" s="3"/>
      <c r="I719" s="3"/>
      <c r="N719" s="3"/>
    </row>
    <row r="720" spans="4:14" ht="15.75" customHeight="1" x14ac:dyDescent="0.2">
      <c r="D720" s="4"/>
      <c r="G720" s="3"/>
      <c r="H720" s="3"/>
      <c r="I720" s="3"/>
      <c r="N720" s="3"/>
    </row>
    <row r="721" spans="4:14" ht="15.75" customHeight="1" x14ac:dyDescent="0.2">
      <c r="D721" s="4"/>
      <c r="G721" s="3"/>
      <c r="H721" s="3"/>
      <c r="I721" s="3"/>
      <c r="N721" s="3"/>
    </row>
    <row r="722" spans="4:14" ht="15.75" customHeight="1" x14ac:dyDescent="0.2">
      <c r="D722" s="4"/>
      <c r="G722" s="3"/>
      <c r="H722" s="3"/>
      <c r="I722" s="3"/>
      <c r="N722" s="3"/>
    </row>
    <row r="723" spans="4:14" ht="15.75" customHeight="1" x14ac:dyDescent="0.2">
      <c r="D723" s="4"/>
      <c r="G723" s="3"/>
      <c r="H723" s="3"/>
      <c r="I723" s="3"/>
      <c r="N723" s="3"/>
    </row>
    <row r="724" spans="4:14" ht="15.75" customHeight="1" x14ac:dyDescent="0.2">
      <c r="D724" s="4"/>
      <c r="G724" s="3"/>
      <c r="H724" s="3"/>
      <c r="I724" s="3"/>
      <c r="N724" s="3"/>
    </row>
    <row r="725" spans="4:14" ht="15.75" customHeight="1" x14ac:dyDescent="0.2">
      <c r="D725" s="4"/>
      <c r="G725" s="3"/>
      <c r="H725" s="3"/>
      <c r="I725" s="3"/>
      <c r="N725" s="3"/>
    </row>
    <row r="726" spans="4:14" ht="15.75" customHeight="1" x14ac:dyDescent="0.2">
      <c r="D726" s="4"/>
      <c r="G726" s="3"/>
      <c r="H726" s="3"/>
      <c r="I726" s="3"/>
      <c r="N726" s="3"/>
    </row>
    <row r="727" spans="4:14" ht="15.75" customHeight="1" x14ac:dyDescent="0.2">
      <c r="D727" s="4"/>
      <c r="G727" s="3"/>
      <c r="H727" s="3"/>
      <c r="I727" s="3"/>
      <c r="N727" s="3"/>
    </row>
    <row r="728" spans="4:14" ht="15.75" customHeight="1" x14ac:dyDescent="0.2">
      <c r="D728" s="4"/>
      <c r="G728" s="3"/>
      <c r="H728" s="3"/>
      <c r="I728" s="3"/>
      <c r="N728" s="3"/>
    </row>
    <row r="729" spans="4:14" ht="15.75" customHeight="1" x14ac:dyDescent="0.2">
      <c r="D729" s="4"/>
      <c r="G729" s="3"/>
      <c r="H729" s="3"/>
      <c r="I729" s="3"/>
      <c r="N729" s="3"/>
    </row>
    <row r="730" spans="4:14" ht="15.75" customHeight="1" x14ac:dyDescent="0.2">
      <c r="D730" s="4"/>
      <c r="G730" s="3"/>
      <c r="H730" s="3"/>
      <c r="I730" s="3"/>
      <c r="N730" s="3"/>
    </row>
    <row r="731" spans="4:14" ht="15.75" customHeight="1" x14ac:dyDescent="0.2">
      <c r="D731" s="4"/>
      <c r="G731" s="3"/>
      <c r="H731" s="3"/>
      <c r="I731" s="3"/>
      <c r="N731" s="3"/>
    </row>
    <row r="732" spans="4:14" ht="15.75" customHeight="1" x14ac:dyDescent="0.2">
      <c r="D732" s="4"/>
      <c r="G732" s="3"/>
      <c r="H732" s="3"/>
      <c r="I732" s="3"/>
      <c r="N732" s="3"/>
    </row>
    <row r="733" spans="4:14" ht="15.75" customHeight="1" x14ac:dyDescent="0.2">
      <c r="D733" s="4"/>
      <c r="G733" s="3"/>
      <c r="H733" s="3"/>
      <c r="I733" s="3"/>
      <c r="N733" s="3"/>
    </row>
    <row r="734" spans="4:14" ht="15.75" customHeight="1" x14ac:dyDescent="0.2">
      <c r="D734" s="4"/>
      <c r="G734" s="3"/>
      <c r="H734" s="3"/>
      <c r="I734" s="3"/>
      <c r="N734" s="3"/>
    </row>
    <row r="735" spans="4:14" ht="15.75" customHeight="1" x14ac:dyDescent="0.2">
      <c r="D735" s="4"/>
      <c r="G735" s="3"/>
      <c r="H735" s="3"/>
      <c r="I735" s="3"/>
      <c r="N735" s="3"/>
    </row>
    <row r="736" spans="4:14" ht="15.75" customHeight="1" x14ac:dyDescent="0.2">
      <c r="D736" s="4"/>
      <c r="G736" s="3"/>
      <c r="H736" s="3"/>
      <c r="I736" s="3"/>
      <c r="N736" s="3"/>
    </row>
    <row r="737" spans="4:14" ht="15.75" customHeight="1" x14ac:dyDescent="0.2">
      <c r="D737" s="4"/>
      <c r="G737" s="3"/>
      <c r="H737" s="3"/>
      <c r="I737" s="3"/>
      <c r="N737" s="3"/>
    </row>
    <row r="738" spans="4:14" ht="15.75" customHeight="1" x14ac:dyDescent="0.2">
      <c r="D738" s="4"/>
      <c r="G738" s="3"/>
      <c r="H738" s="3"/>
      <c r="I738" s="3"/>
      <c r="N738" s="3"/>
    </row>
    <row r="739" spans="4:14" ht="15.75" customHeight="1" x14ac:dyDescent="0.2">
      <c r="D739" s="4"/>
      <c r="G739" s="3"/>
      <c r="H739" s="3"/>
      <c r="I739" s="3"/>
      <c r="N739" s="3"/>
    </row>
    <row r="740" spans="4:14" ht="15.75" customHeight="1" x14ac:dyDescent="0.2">
      <c r="D740" s="4"/>
      <c r="G740" s="3"/>
      <c r="H740" s="3"/>
      <c r="I740" s="3"/>
      <c r="N740" s="3"/>
    </row>
    <row r="741" spans="4:14" ht="15.75" customHeight="1" x14ac:dyDescent="0.2">
      <c r="D741" s="4"/>
      <c r="G741" s="3"/>
      <c r="H741" s="3"/>
      <c r="I741" s="3"/>
      <c r="N741" s="3"/>
    </row>
    <row r="742" spans="4:14" ht="15.75" customHeight="1" x14ac:dyDescent="0.2">
      <c r="D742" s="4"/>
      <c r="G742" s="3"/>
      <c r="H742" s="3"/>
      <c r="I742" s="3"/>
      <c r="N742" s="3"/>
    </row>
    <row r="743" spans="4:14" ht="15.75" customHeight="1" x14ac:dyDescent="0.2">
      <c r="D743" s="4"/>
      <c r="G743" s="3"/>
      <c r="H743" s="3"/>
      <c r="I743" s="3"/>
      <c r="N743" s="3"/>
    </row>
    <row r="744" spans="4:14" ht="15.75" customHeight="1" x14ac:dyDescent="0.2">
      <c r="D744" s="4"/>
      <c r="G744" s="3"/>
      <c r="H744" s="3"/>
      <c r="I744" s="3"/>
      <c r="N744" s="3"/>
    </row>
    <row r="745" spans="4:14" ht="15.75" customHeight="1" x14ac:dyDescent="0.2">
      <c r="D745" s="4"/>
      <c r="G745" s="3"/>
      <c r="H745" s="3"/>
      <c r="I745" s="3"/>
      <c r="N745" s="3"/>
    </row>
    <row r="746" spans="4:14" ht="15.75" customHeight="1" x14ac:dyDescent="0.2">
      <c r="D746" s="4"/>
      <c r="G746" s="3"/>
      <c r="H746" s="3"/>
      <c r="I746" s="3"/>
      <c r="N746" s="3"/>
    </row>
    <row r="747" spans="4:14" ht="15.75" customHeight="1" x14ac:dyDescent="0.2">
      <c r="D747" s="4"/>
      <c r="G747" s="3"/>
      <c r="H747" s="3"/>
      <c r="I747" s="3"/>
      <c r="N747" s="3"/>
    </row>
    <row r="748" spans="4:14" ht="15.75" customHeight="1" x14ac:dyDescent="0.2">
      <c r="D748" s="4"/>
      <c r="G748" s="3"/>
      <c r="H748" s="3"/>
      <c r="I748" s="3"/>
      <c r="N748" s="3"/>
    </row>
    <row r="749" spans="4:14" ht="15.75" customHeight="1" x14ac:dyDescent="0.2">
      <c r="D749" s="4"/>
      <c r="G749" s="3"/>
      <c r="H749" s="3"/>
      <c r="I749" s="3"/>
      <c r="N749" s="3"/>
    </row>
    <row r="750" spans="4:14" ht="15.75" customHeight="1" x14ac:dyDescent="0.2">
      <c r="D750" s="4"/>
      <c r="G750" s="3"/>
      <c r="H750" s="3"/>
      <c r="I750" s="3"/>
      <c r="N750" s="3"/>
    </row>
    <row r="751" spans="4:14" ht="15.75" customHeight="1" x14ac:dyDescent="0.2">
      <c r="D751" s="4"/>
      <c r="G751" s="3"/>
      <c r="H751" s="3"/>
      <c r="I751" s="3"/>
      <c r="N751" s="3"/>
    </row>
    <row r="752" spans="4:14" ht="15.75" customHeight="1" x14ac:dyDescent="0.2">
      <c r="D752" s="4"/>
      <c r="G752" s="3"/>
      <c r="H752" s="3"/>
      <c r="I752" s="3"/>
      <c r="N752" s="3"/>
    </row>
    <row r="753" spans="4:14" ht="15.75" customHeight="1" x14ac:dyDescent="0.2">
      <c r="D753" s="4"/>
      <c r="G753" s="3"/>
      <c r="H753" s="3"/>
      <c r="I753" s="3"/>
      <c r="N753" s="3"/>
    </row>
    <row r="754" spans="4:14" ht="15.75" customHeight="1" x14ac:dyDescent="0.2">
      <c r="D754" s="4"/>
      <c r="G754" s="3"/>
      <c r="H754" s="3"/>
      <c r="I754" s="3"/>
      <c r="N754" s="3"/>
    </row>
    <row r="755" spans="4:14" ht="15.75" customHeight="1" x14ac:dyDescent="0.2">
      <c r="D755" s="4"/>
      <c r="G755" s="3"/>
      <c r="H755" s="3"/>
      <c r="I755" s="3"/>
      <c r="N755" s="3"/>
    </row>
    <row r="756" spans="4:14" ht="15.75" customHeight="1" x14ac:dyDescent="0.2">
      <c r="D756" s="4"/>
      <c r="G756" s="3"/>
      <c r="H756" s="3"/>
      <c r="I756" s="3"/>
      <c r="N756" s="3"/>
    </row>
    <row r="757" spans="4:14" ht="15.75" customHeight="1" x14ac:dyDescent="0.2">
      <c r="D757" s="4"/>
      <c r="G757" s="3"/>
      <c r="H757" s="3"/>
      <c r="I757" s="3"/>
      <c r="N757" s="3"/>
    </row>
    <row r="758" spans="4:14" ht="15.75" customHeight="1" x14ac:dyDescent="0.2">
      <c r="D758" s="4"/>
      <c r="G758" s="3"/>
      <c r="H758" s="3"/>
      <c r="I758" s="3"/>
      <c r="N758" s="3"/>
    </row>
    <row r="759" spans="4:14" ht="15.75" customHeight="1" x14ac:dyDescent="0.2">
      <c r="D759" s="4"/>
      <c r="G759" s="3"/>
      <c r="H759" s="3"/>
      <c r="I759" s="3"/>
      <c r="N759" s="3"/>
    </row>
    <row r="760" spans="4:14" ht="15.75" customHeight="1" x14ac:dyDescent="0.2">
      <c r="D760" s="4"/>
      <c r="G760" s="3"/>
      <c r="H760" s="3"/>
      <c r="I760" s="3"/>
      <c r="N760" s="3"/>
    </row>
    <row r="761" spans="4:14" ht="15.75" customHeight="1" x14ac:dyDescent="0.2">
      <c r="D761" s="4"/>
      <c r="G761" s="3"/>
      <c r="H761" s="3"/>
      <c r="I761" s="3"/>
      <c r="N761" s="3"/>
    </row>
    <row r="762" spans="4:14" ht="15.75" customHeight="1" x14ac:dyDescent="0.2">
      <c r="D762" s="4"/>
      <c r="G762" s="3"/>
      <c r="H762" s="3"/>
      <c r="I762" s="3"/>
      <c r="N762" s="3"/>
    </row>
    <row r="763" spans="4:14" ht="15.75" customHeight="1" x14ac:dyDescent="0.2">
      <c r="D763" s="4"/>
      <c r="G763" s="3"/>
      <c r="H763" s="3"/>
      <c r="I763" s="3"/>
      <c r="N763" s="3"/>
    </row>
    <row r="764" spans="4:14" ht="15.75" customHeight="1" x14ac:dyDescent="0.2">
      <c r="D764" s="4"/>
      <c r="G764" s="3"/>
      <c r="H764" s="3"/>
      <c r="I764" s="3"/>
      <c r="N764" s="3"/>
    </row>
    <row r="765" spans="4:14" ht="15.75" customHeight="1" x14ac:dyDescent="0.2">
      <c r="D765" s="4"/>
      <c r="G765" s="3"/>
      <c r="H765" s="3"/>
      <c r="I765" s="3"/>
      <c r="N765" s="3"/>
    </row>
    <row r="766" spans="4:14" ht="15.75" customHeight="1" x14ac:dyDescent="0.2">
      <c r="D766" s="4"/>
      <c r="G766" s="3"/>
      <c r="H766" s="3"/>
      <c r="I766" s="3"/>
      <c r="N766" s="3"/>
    </row>
    <row r="767" spans="4:14" ht="15.75" customHeight="1" x14ac:dyDescent="0.2">
      <c r="D767" s="4"/>
      <c r="G767" s="3"/>
      <c r="H767" s="3"/>
      <c r="I767" s="3"/>
      <c r="N767" s="3"/>
    </row>
    <row r="768" spans="4:14" ht="15.75" customHeight="1" x14ac:dyDescent="0.2">
      <c r="D768" s="4"/>
      <c r="G768" s="3"/>
      <c r="H768" s="3"/>
      <c r="I768" s="3"/>
      <c r="N768" s="3"/>
    </row>
    <row r="769" spans="4:14" ht="15.75" customHeight="1" x14ac:dyDescent="0.2">
      <c r="D769" s="4"/>
      <c r="G769" s="3"/>
      <c r="H769" s="3"/>
      <c r="I769" s="3"/>
      <c r="N769" s="3"/>
    </row>
    <row r="770" spans="4:14" ht="15.75" customHeight="1" x14ac:dyDescent="0.2">
      <c r="D770" s="4"/>
      <c r="G770" s="3"/>
      <c r="H770" s="3"/>
      <c r="I770" s="3"/>
      <c r="N770" s="3"/>
    </row>
    <row r="771" spans="4:14" ht="15.75" customHeight="1" x14ac:dyDescent="0.2">
      <c r="D771" s="4"/>
      <c r="G771" s="3"/>
      <c r="H771" s="3"/>
      <c r="I771" s="3"/>
      <c r="N771" s="3"/>
    </row>
    <row r="772" spans="4:14" ht="15.75" customHeight="1" x14ac:dyDescent="0.2">
      <c r="D772" s="4"/>
      <c r="G772" s="3"/>
      <c r="H772" s="3"/>
      <c r="I772" s="3"/>
      <c r="N772" s="3"/>
    </row>
    <row r="773" spans="4:14" ht="15.75" customHeight="1" x14ac:dyDescent="0.2">
      <c r="D773" s="4"/>
      <c r="G773" s="3"/>
      <c r="H773" s="3"/>
      <c r="I773" s="3"/>
      <c r="N773" s="3"/>
    </row>
    <row r="774" spans="4:14" ht="15.75" customHeight="1" x14ac:dyDescent="0.2">
      <c r="D774" s="4"/>
      <c r="G774" s="3"/>
      <c r="H774" s="3"/>
      <c r="I774" s="3"/>
      <c r="N774" s="3"/>
    </row>
    <row r="775" spans="4:14" ht="15.75" customHeight="1" x14ac:dyDescent="0.2">
      <c r="D775" s="4"/>
      <c r="G775" s="3"/>
      <c r="H775" s="3"/>
      <c r="I775" s="3"/>
      <c r="N775" s="3"/>
    </row>
    <row r="776" spans="4:14" ht="15.75" customHeight="1" x14ac:dyDescent="0.2">
      <c r="D776" s="4"/>
      <c r="G776" s="3"/>
      <c r="H776" s="3"/>
      <c r="I776" s="3"/>
      <c r="N776" s="3"/>
    </row>
    <row r="777" spans="4:14" ht="15.75" customHeight="1" x14ac:dyDescent="0.2">
      <c r="D777" s="4"/>
      <c r="G777" s="3"/>
      <c r="H777" s="3"/>
      <c r="I777" s="3"/>
      <c r="N777" s="3"/>
    </row>
    <row r="778" spans="4:14" ht="15.75" customHeight="1" x14ac:dyDescent="0.2">
      <c r="D778" s="4"/>
      <c r="G778" s="3"/>
      <c r="H778" s="3"/>
      <c r="I778" s="3"/>
      <c r="N778" s="3"/>
    </row>
    <row r="779" spans="4:14" ht="15.75" customHeight="1" x14ac:dyDescent="0.2">
      <c r="D779" s="4"/>
      <c r="G779" s="3"/>
      <c r="H779" s="3"/>
      <c r="I779" s="3"/>
      <c r="N779" s="3"/>
    </row>
    <row r="780" spans="4:14" ht="15.75" customHeight="1" x14ac:dyDescent="0.2">
      <c r="D780" s="4"/>
      <c r="G780" s="3"/>
      <c r="H780" s="3"/>
      <c r="I780" s="3"/>
      <c r="N780" s="3"/>
    </row>
    <row r="781" spans="4:14" ht="15.75" customHeight="1" x14ac:dyDescent="0.2">
      <c r="D781" s="4"/>
      <c r="G781" s="3"/>
      <c r="H781" s="3"/>
      <c r="I781" s="3"/>
      <c r="N781" s="3"/>
    </row>
    <row r="782" spans="4:14" ht="15.75" customHeight="1" x14ac:dyDescent="0.2">
      <c r="D782" s="4"/>
      <c r="G782" s="3"/>
      <c r="H782" s="3"/>
      <c r="I782" s="3"/>
      <c r="N782" s="3"/>
    </row>
    <row r="783" spans="4:14" ht="15.75" customHeight="1" x14ac:dyDescent="0.2">
      <c r="D783" s="4"/>
      <c r="G783" s="3"/>
      <c r="H783" s="3"/>
      <c r="I783" s="3"/>
      <c r="N783" s="3"/>
    </row>
    <row r="784" spans="4:14" ht="15.75" customHeight="1" x14ac:dyDescent="0.2">
      <c r="D784" s="4"/>
      <c r="G784" s="3"/>
      <c r="H784" s="3"/>
      <c r="I784" s="3"/>
      <c r="N784" s="3"/>
    </row>
    <row r="785" spans="4:14" ht="15.75" customHeight="1" x14ac:dyDescent="0.2">
      <c r="D785" s="4"/>
      <c r="G785" s="3"/>
      <c r="H785" s="3"/>
      <c r="I785" s="3"/>
      <c r="N785" s="3"/>
    </row>
    <row r="786" spans="4:14" ht="15.75" customHeight="1" x14ac:dyDescent="0.2">
      <c r="D786" s="4"/>
      <c r="G786" s="3"/>
      <c r="H786" s="3"/>
      <c r="I786" s="3"/>
      <c r="N786" s="3"/>
    </row>
    <row r="787" spans="4:14" ht="15.75" customHeight="1" x14ac:dyDescent="0.2">
      <c r="D787" s="4"/>
      <c r="G787" s="3"/>
      <c r="H787" s="3"/>
      <c r="I787" s="3"/>
      <c r="N787" s="3"/>
    </row>
    <row r="788" spans="4:14" ht="15.75" customHeight="1" x14ac:dyDescent="0.2">
      <c r="D788" s="4"/>
      <c r="G788" s="3"/>
      <c r="H788" s="3"/>
      <c r="I788" s="3"/>
      <c r="N788" s="3"/>
    </row>
    <row r="789" spans="4:14" ht="15.75" customHeight="1" x14ac:dyDescent="0.2">
      <c r="D789" s="4"/>
      <c r="G789" s="3"/>
      <c r="H789" s="3"/>
      <c r="I789" s="3"/>
      <c r="N789" s="3"/>
    </row>
    <row r="790" spans="4:14" ht="15.75" customHeight="1" x14ac:dyDescent="0.2">
      <c r="D790" s="4"/>
      <c r="G790" s="3"/>
      <c r="H790" s="3"/>
      <c r="I790" s="3"/>
      <c r="N790" s="3"/>
    </row>
    <row r="791" spans="4:14" ht="15.75" customHeight="1" x14ac:dyDescent="0.2">
      <c r="D791" s="4"/>
      <c r="G791" s="3"/>
      <c r="H791" s="3"/>
      <c r="I791" s="3"/>
      <c r="N791" s="3"/>
    </row>
    <row r="792" spans="4:14" ht="15.75" customHeight="1" x14ac:dyDescent="0.2">
      <c r="D792" s="4"/>
      <c r="G792" s="3"/>
      <c r="H792" s="3"/>
      <c r="I792" s="3"/>
      <c r="N792" s="3"/>
    </row>
    <row r="793" spans="4:14" ht="15.75" customHeight="1" x14ac:dyDescent="0.2">
      <c r="D793" s="4"/>
      <c r="G793" s="3"/>
      <c r="H793" s="3"/>
      <c r="I793" s="3"/>
      <c r="N793" s="3"/>
    </row>
    <row r="794" spans="4:14" ht="15.75" customHeight="1" x14ac:dyDescent="0.2">
      <c r="D794" s="4"/>
      <c r="G794" s="3"/>
      <c r="H794" s="3"/>
      <c r="I794" s="3"/>
      <c r="N794" s="3"/>
    </row>
    <row r="795" spans="4:14" ht="15.75" customHeight="1" x14ac:dyDescent="0.2">
      <c r="D795" s="4"/>
      <c r="G795" s="3"/>
      <c r="H795" s="3"/>
      <c r="I795" s="3"/>
      <c r="N795" s="3"/>
    </row>
    <row r="796" spans="4:14" ht="15.75" customHeight="1" x14ac:dyDescent="0.2">
      <c r="D796" s="4"/>
      <c r="G796" s="3"/>
      <c r="H796" s="3"/>
      <c r="I796" s="3"/>
      <c r="N796" s="3"/>
    </row>
    <row r="797" spans="4:14" ht="15.75" customHeight="1" x14ac:dyDescent="0.2">
      <c r="D797" s="4"/>
      <c r="G797" s="3"/>
      <c r="H797" s="3"/>
      <c r="I797" s="3"/>
      <c r="N797" s="3"/>
    </row>
    <row r="798" spans="4:14" ht="15.75" customHeight="1" x14ac:dyDescent="0.2">
      <c r="D798" s="4"/>
      <c r="G798" s="3"/>
      <c r="H798" s="3"/>
      <c r="I798" s="3"/>
      <c r="N798" s="3"/>
    </row>
    <row r="799" spans="4:14" ht="15.75" customHeight="1" x14ac:dyDescent="0.2">
      <c r="D799" s="4"/>
      <c r="G799" s="3"/>
      <c r="H799" s="3"/>
      <c r="I799" s="3"/>
      <c r="N799" s="3"/>
    </row>
    <row r="800" spans="4:14" ht="15.75" customHeight="1" x14ac:dyDescent="0.2">
      <c r="D800" s="4"/>
      <c r="G800" s="3"/>
      <c r="H800" s="3"/>
      <c r="I800" s="3"/>
      <c r="N800" s="3"/>
    </row>
    <row r="801" spans="4:14" ht="15.75" customHeight="1" x14ac:dyDescent="0.2">
      <c r="D801" s="4"/>
      <c r="G801" s="3"/>
      <c r="H801" s="3"/>
      <c r="I801" s="3"/>
      <c r="N801" s="3"/>
    </row>
    <row r="802" spans="4:14" ht="15.75" customHeight="1" x14ac:dyDescent="0.2">
      <c r="D802" s="4"/>
      <c r="G802" s="3"/>
      <c r="H802" s="3"/>
      <c r="I802" s="3"/>
      <c r="N802" s="3"/>
    </row>
    <row r="803" spans="4:14" ht="15.75" customHeight="1" x14ac:dyDescent="0.2">
      <c r="D803" s="4"/>
      <c r="G803" s="3"/>
      <c r="H803" s="3"/>
      <c r="I803" s="3"/>
      <c r="N803" s="3"/>
    </row>
    <row r="804" spans="4:14" ht="15.75" customHeight="1" x14ac:dyDescent="0.2">
      <c r="D804" s="4"/>
      <c r="G804" s="3"/>
      <c r="H804" s="3"/>
      <c r="I804" s="3"/>
      <c r="N804" s="3"/>
    </row>
    <row r="805" spans="4:14" ht="15.75" customHeight="1" x14ac:dyDescent="0.2">
      <c r="D805" s="4"/>
      <c r="G805" s="3"/>
      <c r="H805" s="3"/>
      <c r="I805" s="3"/>
      <c r="N805" s="3"/>
    </row>
    <row r="806" spans="4:14" ht="15.75" customHeight="1" x14ac:dyDescent="0.2">
      <c r="D806" s="4"/>
      <c r="G806" s="3"/>
      <c r="H806" s="3"/>
      <c r="I806" s="3"/>
      <c r="N806" s="3"/>
    </row>
    <row r="807" spans="4:14" ht="15.75" customHeight="1" x14ac:dyDescent="0.2">
      <c r="D807" s="4"/>
      <c r="G807" s="3"/>
      <c r="H807" s="3"/>
      <c r="I807" s="3"/>
      <c r="N807" s="3"/>
    </row>
    <row r="808" spans="4:14" ht="15.75" customHeight="1" x14ac:dyDescent="0.2">
      <c r="D808" s="4"/>
      <c r="G808" s="3"/>
      <c r="H808" s="3"/>
      <c r="I808" s="3"/>
      <c r="N808" s="3"/>
    </row>
    <row r="809" spans="4:14" ht="15.75" customHeight="1" x14ac:dyDescent="0.2">
      <c r="D809" s="4"/>
      <c r="G809" s="3"/>
      <c r="H809" s="3"/>
      <c r="I809" s="3"/>
      <c r="N809" s="3"/>
    </row>
    <row r="810" spans="4:14" ht="15.75" customHeight="1" x14ac:dyDescent="0.2">
      <c r="D810" s="4"/>
      <c r="G810" s="3"/>
      <c r="H810" s="3"/>
      <c r="I810" s="3"/>
      <c r="N810" s="3"/>
    </row>
    <row r="811" spans="4:14" ht="15.75" customHeight="1" x14ac:dyDescent="0.2">
      <c r="D811" s="4"/>
      <c r="G811" s="3"/>
      <c r="H811" s="3"/>
      <c r="I811" s="3"/>
      <c r="N811" s="3"/>
    </row>
    <row r="812" spans="4:14" ht="15.75" customHeight="1" x14ac:dyDescent="0.2">
      <c r="D812" s="4"/>
      <c r="G812" s="3"/>
      <c r="H812" s="3"/>
      <c r="I812" s="3"/>
      <c r="N812" s="3"/>
    </row>
    <row r="813" spans="4:14" ht="15.75" customHeight="1" x14ac:dyDescent="0.2">
      <c r="D813" s="4"/>
      <c r="G813" s="3"/>
      <c r="H813" s="3"/>
      <c r="I813" s="3"/>
      <c r="N813" s="3"/>
    </row>
    <row r="814" spans="4:14" ht="15.75" customHeight="1" x14ac:dyDescent="0.2">
      <c r="D814" s="4"/>
      <c r="G814" s="3"/>
      <c r="H814" s="3"/>
      <c r="I814" s="3"/>
      <c r="N814" s="3"/>
    </row>
    <row r="815" spans="4:14" ht="15.75" customHeight="1" x14ac:dyDescent="0.2">
      <c r="D815" s="4"/>
      <c r="G815" s="3"/>
      <c r="H815" s="3"/>
      <c r="I815" s="3"/>
      <c r="N815" s="3"/>
    </row>
    <row r="816" spans="4:14" ht="15.75" customHeight="1" x14ac:dyDescent="0.2">
      <c r="D816" s="4"/>
      <c r="G816" s="3"/>
      <c r="H816" s="3"/>
      <c r="I816" s="3"/>
      <c r="N816" s="3"/>
    </row>
    <row r="817" spans="4:14" ht="15.75" customHeight="1" x14ac:dyDescent="0.2">
      <c r="D817" s="4"/>
      <c r="G817" s="3"/>
      <c r="H817" s="3"/>
      <c r="I817" s="3"/>
      <c r="N817" s="3"/>
    </row>
    <row r="818" spans="4:14" ht="15.75" customHeight="1" x14ac:dyDescent="0.2">
      <c r="D818" s="4"/>
      <c r="G818" s="3"/>
      <c r="H818" s="3"/>
      <c r="I818" s="3"/>
      <c r="N818" s="3"/>
    </row>
    <row r="819" spans="4:14" ht="15.75" customHeight="1" x14ac:dyDescent="0.2">
      <c r="D819" s="4"/>
      <c r="G819" s="3"/>
      <c r="H819" s="3"/>
      <c r="I819" s="3"/>
      <c r="N819" s="3"/>
    </row>
    <row r="820" spans="4:14" ht="15.75" customHeight="1" x14ac:dyDescent="0.2">
      <c r="D820" s="4"/>
      <c r="G820" s="3"/>
      <c r="H820" s="3"/>
      <c r="I820" s="3"/>
      <c r="N820" s="3"/>
    </row>
    <row r="821" spans="4:14" ht="15.75" customHeight="1" x14ac:dyDescent="0.2">
      <c r="D821" s="4"/>
      <c r="G821" s="3"/>
      <c r="H821" s="3"/>
      <c r="I821" s="3"/>
      <c r="N821" s="3"/>
    </row>
    <row r="822" spans="4:14" ht="15.75" customHeight="1" x14ac:dyDescent="0.2">
      <c r="D822" s="4"/>
      <c r="G822" s="3"/>
      <c r="H822" s="3"/>
      <c r="I822" s="3"/>
      <c r="N822" s="3"/>
    </row>
    <row r="823" spans="4:14" ht="15.75" customHeight="1" x14ac:dyDescent="0.2">
      <c r="D823" s="4"/>
      <c r="G823" s="3"/>
      <c r="H823" s="3"/>
      <c r="I823" s="3"/>
      <c r="N823" s="3"/>
    </row>
    <row r="824" spans="4:14" ht="15.75" customHeight="1" x14ac:dyDescent="0.2">
      <c r="D824" s="4"/>
      <c r="G824" s="3"/>
      <c r="H824" s="3"/>
      <c r="I824" s="3"/>
      <c r="N824" s="3"/>
    </row>
    <row r="825" spans="4:14" ht="15.75" customHeight="1" x14ac:dyDescent="0.2">
      <c r="D825" s="4"/>
      <c r="G825" s="3"/>
      <c r="H825" s="3"/>
      <c r="I825" s="3"/>
      <c r="N825" s="3"/>
    </row>
    <row r="826" spans="4:14" ht="15.75" customHeight="1" x14ac:dyDescent="0.2">
      <c r="D826" s="4"/>
      <c r="G826" s="3"/>
      <c r="H826" s="3"/>
      <c r="I826" s="3"/>
      <c r="N826" s="3"/>
    </row>
    <row r="827" spans="4:14" ht="15.75" customHeight="1" x14ac:dyDescent="0.2">
      <c r="D827" s="4"/>
      <c r="G827" s="3"/>
      <c r="H827" s="3"/>
      <c r="I827" s="3"/>
      <c r="N827" s="3"/>
    </row>
    <row r="828" spans="4:14" ht="15.75" customHeight="1" x14ac:dyDescent="0.2">
      <c r="D828" s="4"/>
      <c r="G828" s="3"/>
      <c r="H828" s="3"/>
      <c r="I828" s="3"/>
      <c r="N828" s="3"/>
    </row>
    <row r="829" spans="4:14" ht="15.75" customHeight="1" x14ac:dyDescent="0.2">
      <c r="D829" s="4"/>
      <c r="G829" s="3"/>
      <c r="H829" s="3"/>
      <c r="I829" s="3"/>
      <c r="N829" s="3"/>
    </row>
    <row r="830" spans="4:14" ht="15.75" customHeight="1" x14ac:dyDescent="0.2">
      <c r="D830" s="4"/>
      <c r="G830" s="3"/>
      <c r="H830" s="3"/>
      <c r="I830" s="3"/>
      <c r="N830" s="3"/>
    </row>
    <row r="831" spans="4:14" ht="15.75" customHeight="1" x14ac:dyDescent="0.2">
      <c r="D831" s="4"/>
      <c r="G831" s="3"/>
      <c r="H831" s="3"/>
      <c r="I831" s="3"/>
      <c r="N831" s="3"/>
    </row>
    <row r="832" spans="4:14" ht="15.75" customHeight="1" x14ac:dyDescent="0.2">
      <c r="D832" s="4"/>
      <c r="G832" s="3"/>
      <c r="H832" s="3"/>
      <c r="I832" s="3"/>
      <c r="N832" s="3"/>
    </row>
    <row r="833" spans="4:14" ht="15.75" customHeight="1" x14ac:dyDescent="0.2">
      <c r="D833" s="4"/>
      <c r="G833" s="3"/>
      <c r="H833" s="3"/>
      <c r="I833" s="3"/>
      <c r="N833" s="3"/>
    </row>
    <row r="834" spans="4:14" ht="15.75" customHeight="1" x14ac:dyDescent="0.2">
      <c r="D834" s="4"/>
      <c r="G834" s="3"/>
      <c r="H834" s="3"/>
      <c r="I834" s="3"/>
      <c r="N834" s="3"/>
    </row>
    <row r="835" spans="4:14" ht="15.75" customHeight="1" x14ac:dyDescent="0.2">
      <c r="D835" s="4"/>
      <c r="G835" s="3"/>
      <c r="H835" s="3"/>
      <c r="I835" s="3"/>
      <c r="N835" s="3"/>
    </row>
    <row r="836" spans="4:14" ht="15.75" customHeight="1" x14ac:dyDescent="0.2">
      <c r="D836" s="4"/>
      <c r="G836" s="3"/>
      <c r="H836" s="3"/>
      <c r="I836" s="3"/>
      <c r="N836" s="3"/>
    </row>
    <row r="837" spans="4:14" ht="15.75" customHeight="1" x14ac:dyDescent="0.2">
      <c r="D837" s="4"/>
      <c r="G837" s="3"/>
      <c r="H837" s="3"/>
      <c r="I837" s="3"/>
      <c r="N837" s="3"/>
    </row>
    <row r="838" spans="4:14" ht="15.75" customHeight="1" x14ac:dyDescent="0.2">
      <c r="D838" s="4"/>
      <c r="G838" s="3"/>
      <c r="H838" s="3"/>
      <c r="I838" s="3"/>
      <c r="N838" s="3"/>
    </row>
    <row r="839" spans="4:14" ht="15.75" customHeight="1" x14ac:dyDescent="0.2">
      <c r="D839" s="4"/>
      <c r="G839" s="3"/>
      <c r="H839" s="3"/>
      <c r="I839" s="3"/>
      <c r="N839" s="3"/>
    </row>
    <row r="840" spans="4:14" ht="15.75" customHeight="1" x14ac:dyDescent="0.2">
      <c r="D840" s="4"/>
      <c r="G840" s="3"/>
      <c r="H840" s="3"/>
      <c r="I840" s="3"/>
      <c r="N840" s="3"/>
    </row>
    <row r="841" spans="4:14" ht="15.75" customHeight="1" x14ac:dyDescent="0.2">
      <c r="D841" s="4"/>
      <c r="G841" s="3"/>
      <c r="H841" s="3"/>
      <c r="I841" s="3"/>
      <c r="N841" s="3"/>
    </row>
    <row r="842" spans="4:14" ht="15.75" customHeight="1" x14ac:dyDescent="0.2">
      <c r="D842" s="4"/>
      <c r="G842" s="3"/>
      <c r="H842" s="3"/>
      <c r="I842" s="3"/>
      <c r="N842" s="3"/>
    </row>
    <row r="843" spans="4:14" ht="15.75" customHeight="1" x14ac:dyDescent="0.2">
      <c r="D843" s="4"/>
      <c r="G843" s="3"/>
      <c r="H843" s="3"/>
      <c r="I843" s="3"/>
      <c r="N843" s="3"/>
    </row>
    <row r="844" spans="4:14" ht="15.75" customHeight="1" x14ac:dyDescent="0.2">
      <c r="D844" s="4"/>
      <c r="G844" s="3"/>
      <c r="H844" s="3"/>
      <c r="I844" s="3"/>
      <c r="N844" s="3"/>
    </row>
    <row r="845" spans="4:14" ht="15.75" customHeight="1" x14ac:dyDescent="0.2">
      <c r="D845" s="4"/>
      <c r="G845" s="3"/>
      <c r="H845" s="3"/>
      <c r="I845" s="3"/>
      <c r="N845" s="3"/>
    </row>
    <row r="846" spans="4:14" ht="15.75" customHeight="1" x14ac:dyDescent="0.2">
      <c r="D846" s="4"/>
      <c r="G846" s="3"/>
      <c r="H846" s="3"/>
      <c r="I846" s="3"/>
      <c r="N846" s="3"/>
    </row>
    <row r="847" spans="4:14" ht="15.75" customHeight="1" x14ac:dyDescent="0.2">
      <c r="D847" s="4"/>
      <c r="G847" s="3"/>
      <c r="H847" s="3"/>
      <c r="I847" s="3"/>
      <c r="N847" s="3"/>
    </row>
    <row r="848" spans="4:14" ht="15.75" customHeight="1" x14ac:dyDescent="0.2">
      <c r="D848" s="4"/>
      <c r="G848" s="3"/>
      <c r="H848" s="3"/>
      <c r="I848" s="3"/>
      <c r="N848" s="3"/>
    </row>
    <row r="849" spans="4:14" ht="15.75" customHeight="1" x14ac:dyDescent="0.2">
      <c r="D849" s="4"/>
      <c r="G849" s="3"/>
      <c r="H849" s="3"/>
      <c r="I849" s="3"/>
      <c r="N849" s="3"/>
    </row>
    <row r="850" spans="4:14" ht="15.75" customHeight="1" x14ac:dyDescent="0.2">
      <c r="D850" s="4"/>
      <c r="G850" s="3"/>
      <c r="H850" s="3"/>
      <c r="I850" s="3"/>
      <c r="N850" s="3"/>
    </row>
    <row r="851" spans="4:14" ht="15.75" customHeight="1" x14ac:dyDescent="0.2">
      <c r="D851" s="4"/>
      <c r="G851" s="3"/>
      <c r="H851" s="3"/>
      <c r="I851" s="3"/>
      <c r="N851" s="3"/>
    </row>
    <row r="852" spans="4:14" ht="15.75" customHeight="1" x14ac:dyDescent="0.2">
      <c r="D852" s="4"/>
      <c r="G852" s="3"/>
      <c r="H852" s="3"/>
      <c r="I852" s="3"/>
      <c r="N852" s="3"/>
    </row>
    <row r="853" spans="4:14" ht="15.75" customHeight="1" x14ac:dyDescent="0.2">
      <c r="D853" s="4"/>
      <c r="G853" s="3"/>
      <c r="H853" s="3"/>
      <c r="I853" s="3"/>
      <c r="N853" s="3"/>
    </row>
    <row r="854" spans="4:14" ht="15.75" customHeight="1" x14ac:dyDescent="0.2">
      <c r="D854" s="4"/>
      <c r="G854" s="3"/>
      <c r="H854" s="3"/>
      <c r="I854" s="3"/>
      <c r="N854" s="3"/>
    </row>
    <row r="855" spans="4:14" ht="15.75" customHeight="1" x14ac:dyDescent="0.2">
      <c r="D855" s="4"/>
      <c r="G855" s="3"/>
      <c r="H855" s="3"/>
      <c r="I855" s="3"/>
      <c r="N855" s="3"/>
    </row>
    <row r="856" spans="4:14" ht="15.75" customHeight="1" x14ac:dyDescent="0.2">
      <c r="D856" s="4"/>
      <c r="G856" s="3"/>
      <c r="H856" s="3"/>
      <c r="I856" s="3"/>
      <c r="N856" s="3"/>
    </row>
    <row r="857" spans="4:14" ht="15.75" customHeight="1" x14ac:dyDescent="0.2">
      <c r="D857" s="4"/>
      <c r="G857" s="3"/>
      <c r="H857" s="3"/>
      <c r="I857" s="3"/>
      <c r="N857" s="3"/>
    </row>
    <row r="858" spans="4:14" ht="15.75" customHeight="1" x14ac:dyDescent="0.2">
      <c r="D858" s="4"/>
      <c r="G858" s="3"/>
      <c r="H858" s="3"/>
      <c r="I858" s="3"/>
      <c r="N858" s="3"/>
    </row>
    <row r="859" spans="4:14" ht="15.75" customHeight="1" x14ac:dyDescent="0.2">
      <c r="D859" s="4"/>
      <c r="G859" s="3"/>
      <c r="H859" s="3"/>
      <c r="I859" s="3"/>
      <c r="N859" s="3"/>
    </row>
    <row r="860" spans="4:14" ht="15.75" customHeight="1" x14ac:dyDescent="0.2">
      <c r="D860" s="4"/>
      <c r="G860" s="3"/>
      <c r="H860" s="3"/>
      <c r="I860" s="3"/>
      <c r="N860" s="3"/>
    </row>
    <row r="861" spans="4:14" ht="15.75" customHeight="1" x14ac:dyDescent="0.2">
      <c r="D861" s="4"/>
      <c r="G861" s="3"/>
      <c r="H861" s="3"/>
      <c r="I861" s="3"/>
      <c r="N861" s="3"/>
    </row>
    <row r="862" spans="4:14" ht="15.75" customHeight="1" x14ac:dyDescent="0.2">
      <c r="D862" s="4"/>
      <c r="G862" s="3"/>
      <c r="H862" s="3"/>
      <c r="I862" s="3"/>
      <c r="N862" s="3"/>
    </row>
    <row r="863" spans="4:14" ht="15.75" customHeight="1" x14ac:dyDescent="0.2">
      <c r="D863" s="4"/>
      <c r="G863" s="3"/>
      <c r="H863" s="3"/>
      <c r="I863" s="3"/>
      <c r="N863" s="3"/>
    </row>
    <row r="864" spans="4:14" ht="15.75" customHeight="1" x14ac:dyDescent="0.2">
      <c r="D864" s="4"/>
      <c r="G864" s="3"/>
      <c r="H864" s="3"/>
      <c r="I864" s="3"/>
      <c r="N864" s="3"/>
    </row>
    <row r="865" spans="4:14" ht="15.75" customHeight="1" x14ac:dyDescent="0.2">
      <c r="D865" s="4"/>
      <c r="G865" s="3"/>
      <c r="H865" s="3"/>
      <c r="I865" s="3"/>
      <c r="N865" s="3"/>
    </row>
    <row r="866" spans="4:14" ht="15.75" customHeight="1" x14ac:dyDescent="0.2">
      <c r="D866" s="4"/>
      <c r="G866" s="3"/>
      <c r="H866" s="3"/>
      <c r="I866" s="3"/>
      <c r="N866" s="3"/>
    </row>
    <row r="867" spans="4:14" ht="15.75" customHeight="1" x14ac:dyDescent="0.2">
      <c r="D867" s="4"/>
      <c r="G867" s="3"/>
      <c r="H867" s="3"/>
      <c r="I867" s="3"/>
      <c r="N867" s="3"/>
    </row>
    <row r="868" spans="4:14" ht="15.75" customHeight="1" x14ac:dyDescent="0.2">
      <c r="D868" s="4"/>
      <c r="G868" s="3"/>
      <c r="H868" s="3"/>
      <c r="I868" s="3"/>
      <c r="N868" s="3"/>
    </row>
    <row r="869" spans="4:14" ht="15.75" customHeight="1" x14ac:dyDescent="0.2">
      <c r="D869" s="4"/>
      <c r="G869" s="3"/>
      <c r="H869" s="3"/>
      <c r="I869" s="3"/>
      <c r="N869" s="3"/>
    </row>
    <row r="870" spans="4:14" ht="15.75" customHeight="1" x14ac:dyDescent="0.2">
      <c r="D870" s="4"/>
      <c r="G870" s="3"/>
      <c r="H870" s="3"/>
      <c r="I870" s="3"/>
      <c r="N870" s="3"/>
    </row>
    <row r="871" spans="4:14" ht="15.75" customHeight="1" x14ac:dyDescent="0.2">
      <c r="D871" s="4"/>
      <c r="G871" s="3"/>
      <c r="H871" s="3"/>
      <c r="I871" s="3"/>
      <c r="N871" s="3"/>
    </row>
    <row r="872" spans="4:14" ht="15.75" customHeight="1" x14ac:dyDescent="0.2">
      <c r="D872" s="4"/>
      <c r="G872" s="3"/>
      <c r="H872" s="3"/>
      <c r="I872" s="3"/>
      <c r="N872" s="3"/>
    </row>
    <row r="873" spans="4:14" ht="15.75" customHeight="1" x14ac:dyDescent="0.2">
      <c r="D873" s="4"/>
      <c r="G873" s="3"/>
      <c r="H873" s="3"/>
      <c r="I873" s="3"/>
      <c r="N873" s="3"/>
    </row>
    <row r="874" spans="4:14" ht="15.75" customHeight="1" x14ac:dyDescent="0.2">
      <c r="D874" s="4"/>
      <c r="G874" s="3"/>
      <c r="H874" s="3"/>
      <c r="I874" s="3"/>
      <c r="N874" s="3"/>
    </row>
    <row r="875" spans="4:14" ht="15.75" customHeight="1" x14ac:dyDescent="0.2">
      <c r="D875" s="4"/>
      <c r="G875" s="3"/>
      <c r="H875" s="3"/>
      <c r="I875" s="3"/>
      <c r="N875" s="3"/>
    </row>
    <row r="876" spans="4:14" ht="15.75" customHeight="1" x14ac:dyDescent="0.2">
      <c r="D876" s="4"/>
      <c r="G876" s="3"/>
      <c r="H876" s="3"/>
      <c r="I876" s="3"/>
      <c r="N876" s="3"/>
    </row>
    <row r="877" spans="4:14" ht="15.75" customHeight="1" x14ac:dyDescent="0.2">
      <c r="D877" s="4"/>
      <c r="G877" s="3"/>
      <c r="H877" s="3"/>
      <c r="I877" s="3"/>
      <c r="N877" s="3"/>
    </row>
    <row r="878" spans="4:14" ht="15.75" customHeight="1" x14ac:dyDescent="0.2">
      <c r="D878" s="4"/>
      <c r="G878" s="3"/>
      <c r="H878" s="3"/>
      <c r="I878" s="3"/>
      <c r="N878" s="3"/>
    </row>
    <row r="879" spans="4:14" ht="15.75" customHeight="1" x14ac:dyDescent="0.2">
      <c r="D879" s="4"/>
      <c r="G879" s="3"/>
      <c r="H879" s="3"/>
      <c r="I879" s="3"/>
      <c r="N879" s="3"/>
    </row>
    <row r="880" spans="4:14" ht="15.75" customHeight="1" x14ac:dyDescent="0.2">
      <c r="D880" s="4"/>
      <c r="G880" s="3"/>
      <c r="H880" s="3"/>
      <c r="I880" s="3"/>
      <c r="N880" s="3"/>
    </row>
    <row r="881" spans="4:14" ht="15.75" customHeight="1" x14ac:dyDescent="0.2">
      <c r="D881" s="4"/>
      <c r="G881" s="3"/>
      <c r="H881" s="3"/>
      <c r="I881" s="3"/>
      <c r="N881" s="3"/>
    </row>
    <row r="882" spans="4:14" ht="15.75" customHeight="1" x14ac:dyDescent="0.2">
      <c r="D882" s="4"/>
      <c r="G882" s="3"/>
      <c r="H882" s="3"/>
      <c r="I882" s="3"/>
      <c r="N882" s="3"/>
    </row>
    <row r="883" spans="4:14" ht="15.75" customHeight="1" x14ac:dyDescent="0.2">
      <c r="D883" s="4"/>
      <c r="G883" s="3"/>
      <c r="H883" s="3"/>
      <c r="I883" s="3"/>
      <c r="N883" s="3"/>
    </row>
    <row r="884" spans="4:14" ht="15.75" customHeight="1" x14ac:dyDescent="0.2">
      <c r="D884" s="4"/>
      <c r="G884" s="3"/>
      <c r="H884" s="3"/>
      <c r="I884" s="3"/>
      <c r="N884" s="3"/>
    </row>
    <row r="885" spans="4:14" ht="15.75" customHeight="1" x14ac:dyDescent="0.2">
      <c r="D885" s="4"/>
      <c r="G885" s="3"/>
      <c r="H885" s="3"/>
      <c r="I885" s="3"/>
      <c r="N885" s="3"/>
    </row>
    <row r="886" spans="4:14" ht="15.75" customHeight="1" x14ac:dyDescent="0.2">
      <c r="D886" s="4"/>
      <c r="G886" s="3"/>
      <c r="H886" s="3"/>
      <c r="I886" s="3"/>
      <c r="N886" s="3"/>
    </row>
    <row r="887" spans="4:14" ht="15.75" customHeight="1" x14ac:dyDescent="0.2">
      <c r="D887" s="4"/>
      <c r="G887" s="3"/>
      <c r="H887" s="3"/>
      <c r="I887" s="3"/>
      <c r="N887" s="3"/>
    </row>
    <row r="888" spans="4:14" ht="15.75" customHeight="1" x14ac:dyDescent="0.2">
      <c r="D888" s="4"/>
      <c r="G888" s="3"/>
      <c r="H888" s="3"/>
      <c r="I888" s="3"/>
      <c r="N888" s="3"/>
    </row>
    <row r="889" spans="4:14" ht="15.75" customHeight="1" x14ac:dyDescent="0.2">
      <c r="D889" s="4"/>
      <c r="G889" s="3"/>
      <c r="H889" s="3"/>
      <c r="I889" s="3"/>
      <c r="N889" s="3"/>
    </row>
    <row r="890" spans="4:14" ht="15.75" customHeight="1" x14ac:dyDescent="0.2">
      <c r="D890" s="4"/>
      <c r="G890" s="3"/>
      <c r="H890" s="3"/>
      <c r="I890" s="3"/>
      <c r="N890" s="3"/>
    </row>
    <row r="891" spans="4:14" ht="15.75" customHeight="1" x14ac:dyDescent="0.2">
      <c r="D891" s="4"/>
      <c r="G891" s="3"/>
      <c r="H891" s="3"/>
      <c r="I891" s="3"/>
      <c r="N891" s="3"/>
    </row>
    <row r="892" spans="4:14" ht="15.75" customHeight="1" x14ac:dyDescent="0.2">
      <c r="D892" s="4"/>
      <c r="G892" s="3"/>
      <c r="H892" s="3"/>
      <c r="I892" s="3"/>
      <c r="N892" s="3"/>
    </row>
    <row r="893" spans="4:14" ht="15.75" customHeight="1" x14ac:dyDescent="0.2">
      <c r="D893" s="4"/>
      <c r="G893" s="3"/>
      <c r="H893" s="3"/>
      <c r="I893" s="3"/>
      <c r="N893" s="3"/>
    </row>
    <row r="894" spans="4:14" ht="15.75" customHeight="1" x14ac:dyDescent="0.2">
      <c r="D894" s="4"/>
      <c r="G894" s="3"/>
      <c r="H894" s="3"/>
      <c r="I894" s="3"/>
      <c r="N894" s="3"/>
    </row>
    <row r="895" spans="4:14" ht="15.75" customHeight="1" x14ac:dyDescent="0.2">
      <c r="D895" s="4"/>
      <c r="G895" s="3"/>
      <c r="H895" s="3"/>
      <c r="I895" s="3"/>
      <c r="N895" s="3"/>
    </row>
    <row r="896" spans="4:14" ht="15.75" customHeight="1" x14ac:dyDescent="0.2">
      <c r="D896" s="4"/>
      <c r="G896" s="3"/>
      <c r="H896" s="3"/>
      <c r="I896" s="3"/>
      <c r="N896" s="3"/>
    </row>
    <row r="897" spans="4:14" ht="15.75" customHeight="1" x14ac:dyDescent="0.2">
      <c r="D897" s="4"/>
      <c r="G897" s="3"/>
      <c r="H897" s="3"/>
      <c r="I897" s="3"/>
      <c r="N897" s="3"/>
    </row>
    <row r="898" spans="4:14" ht="15.75" customHeight="1" x14ac:dyDescent="0.2">
      <c r="D898" s="4"/>
      <c r="G898" s="3"/>
      <c r="H898" s="3"/>
      <c r="I898" s="3"/>
      <c r="N898" s="3"/>
    </row>
    <row r="899" spans="4:14" ht="15.75" customHeight="1" x14ac:dyDescent="0.2">
      <c r="D899" s="4"/>
      <c r="G899" s="3"/>
      <c r="H899" s="3"/>
      <c r="I899" s="3"/>
      <c r="N899" s="3"/>
    </row>
    <row r="900" spans="4:14" ht="15.75" customHeight="1" x14ac:dyDescent="0.2">
      <c r="D900" s="4"/>
      <c r="G900" s="3"/>
      <c r="H900" s="3"/>
      <c r="I900" s="3"/>
      <c r="N900" s="3"/>
    </row>
    <row r="901" spans="4:14" ht="15.75" customHeight="1" x14ac:dyDescent="0.2">
      <c r="D901" s="4"/>
      <c r="G901" s="3"/>
      <c r="H901" s="3"/>
      <c r="I901" s="3"/>
      <c r="N901" s="3"/>
    </row>
    <row r="902" spans="4:14" ht="15.75" customHeight="1" x14ac:dyDescent="0.2">
      <c r="D902" s="4"/>
      <c r="G902" s="3"/>
      <c r="H902" s="3"/>
      <c r="I902" s="3"/>
      <c r="N902" s="3"/>
    </row>
    <row r="903" spans="4:14" ht="15.75" customHeight="1" x14ac:dyDescent="0.2">
      <c r="D903" s="4"/>
      <c r="G903" s="3"/>
      <c r="H903" s="3"/>
      <c r="I903" s="3"/>
      <c r="N903" s="3"/>
    </row>
    <row r="904" spans="4:14" ht="15.75" customHeight="1" x14ac:dyDescent="0.2">
      <c r="D904" s="4"/>
      <c r="G904" s="3"/>
      <c r="H904" s="3"/>
      <c r="I904" s="3"/>
      <c r="N904" s="3"/>
    </row>
    <row r="905" spans="4:14" ht="15.75" customHeight="1" x14ac:dyDescent="0.2">
      <c r="D905" s="4"/>
      <c r="G905" s="3"/>
      <c r="H905" s="3"/>
      <c r="I905" s="3"/>
      <c r="N905" s="3"/>
    </row>
    <row r="906" spans="4:14" ht="15.75" customHeight="1" x14ac:dyDescent="0.2">
      <c r="D906" s="4"/>
      <c r="G906" s="3"/>
      <c r="H906" s="3"/>
      <c r="I906" s="3"/>
      <c r="N906" s="3"/>
    </row>
    <row r="907" spans="4:14" ht="15.75" customHeight="1" x14ac:dyDescent="0.2">
      <c r="D907" s="4"/>
      <c r="G907" s="3"/>
      <c r="H907" s="3"/>
      <c r="I907" s="3"/>
      <c r="N907" s="3"/>
    </row>
    <row r="908" spans="4:14" ht="15.75" customHeight="1" x14ac:dyDescent="0.2">
      <c r="D908" s="4"/>
      <c r="G908" s="3"/>
      <c r="H908" s="3"/>
      <c r="I908" s="3"/>
      <c r="N908" s="3"/>
    </row>
    <row r="909" spans="4:14" ht="15.75" customHeight="1" x14ac:dyDescent="0.2">
      <c r="D909" s="4"/>
      <c r="G909" s="3"/>
      <c r="H909" s="3"/>
      <c r="I909" s="3"/>
      <c r="N909" s="3"/>
    </row>
    <row r="910" spans="4:14" ht="15.75" customHeight="1" x14ac:dyDescent="0.2">
      <c r="D910" s="4"/>
      <c r="G910" s="3"/>
      <c r="H910" s="3"/>
      <c r="I910" s="3"/>
      <c r="N910" s="3"/>
    </row>
    <row r="911" spans="4:14" ht="15.75" customHeight="1" x14ac:dyDescent="0.2">
      <c r="D911" s="4"/>
      <c r="G911" s="3"/>
      <c r="H911" s="3"/>
      <c r="I911" s="3"/>
      <c r="N911" s="3"/>
    </row>
    <row r="912" spans="4:14" ht="15.75" customHeight="1" x14ac:dyDescent="0.2">
      <c r="D912" s="4"/>
      <c r="G912" s="3"/>
      <c r="H912" s="3"/>
      <c r="I912" s="3"/>
      <c r="N912" s="3"/>
    </row>
    <row r="913" spans="4:14" ht="15.75" customHeight="1" x14ac:dyDescent="0.2">
      <c r="D913" s="4"/>
      <c r="G913" s="3"/>
      <c r="H913" s="3"/>
      <c r="I913" s="3"/>
      <c r="N913" s="3"/>
    </row>
    <row r="914" spans="4:14" ht="15.75" customHeight="1" x14ac:dyDescent="0.2">
      <c r="D914" s="4"/>
      <c r="G914" s="3"/>
      <c r="H914" s="3"/>
      <c r="I914" s="3"/>
      <c r="N914" s="3"/>
    </row>
    <row r="915" spans="4:14" ht="15.75" customHeight="1" x14ac:dyDescent="0.2">
      <c r="D915" s="4"/>
      <c r="G915" s="3"/>
      <c r="H915" s="3"/>
      <c r="I915" s="3"/>
      <c r="N915" s="3"/>
    </row>
    <row r="916" spans="4:14" ht="15.75" customHeight="1" x14ac:dyDescent="0.2">
      <c r="D916" s="4"/>
      <c r="G916" s="3"/>
      <c r="H916" s="3"/>
      <c r="I916" s="3"/>
      <c r="N916" s="3"/>
    </row>
    <row r="917" spans="4:14" ht="15.75" customHeight="1" x14ac:dyDescent="0.2">
      <c r="D917" s="4"/>
      <c r="G917" s="3"/>
      <c r="H917" s="3"/>
      <c r="I917" s="3"/>
      <c r="N917" s="3"/>
    </row>
    <row r="918" spans="4:14" ht="15.75" customHeight="1" x14ac:dyDescent="0.2">
      <c r="D918" s="4"/>
      <c r="G918" s="3"/>
      <c r="H918" s="3"/>
      <c r="I918" s="3"/>
      <c r="N918" s="3"/>
    </row>
    <row r="919" spans="4:14" ht="15.75" customHeight="1" x14ac:dyDescent="0.2">
      <c r="D919" s="4"/>
      <c r="G919" s="3"/>
      <c r="H919" s="3"/>
      <c r="I919" s="3"/>
      <c r="N919" s="3"/>
    </row>
    <row r="920" spans="4:14" ht="15.75" customHeight="1" x14ac:dyDescent="0.2">
      <c r="D920" s="4"/>
      <c r="G920" s="3"/>
      <c r="H920" s="3"/>
      <c r="I920" s="3"/>
      <c r="N920" s="3"/>
    </row>
    <row r="921" spans="4:14" ht="15.75" customHeight="1" x14ac:dyDescent="0.2">
      <c r="D921" s="4"/>
      <c r="G921" s="3"/>
      <c r="H921" s="3"/>
      <c r="I921" s="3"/>
      <c r="N921" s="3"/>
    </row>
    <row r="922" spans="4:14" ht="15.75" customHeight="1" x14ac:dyDescent="0.2">
      <c r="D922" s="4"/>
      <c r="G922" s="3"/>
      <c r="H922" s="3"/>
      <c r="I922" s="3"/>
      <c r="N922" s="3"/>
    </row>
    <row r="923" spans="4:14" ht="15.75" customHeight="1" x14ac:dyDescent="0.2">
      <c r="D923" s="4"/>
      <c r="G923" s="3"/>
      <c r="H923" s="3"/>
      <c r="I923" s="3"/>
      <c r="N923" s="3"/>
    </row>
    <row r="924" spans="4:14" ht="15.75" customHeight="1" x14ac:dyDescent="0.2">
      <c r="D924" s="4"/>
      <c r="G924" s="3"/>
      <c r="H924" s="3"/>
      <c r="I924" s="3"/>
      <c r="N924" s="3"/>
    </row>
    <row r="925" spans="4:14" ht="15.75" customHeight="1" x14ac:dyDescent="0.2">
      <c r="D925" s="4"/>
      <c r="G925" s="3"/>
      <c r="H925" s="3"/>
      <c r="I925" s="3"/>
      <c r="N925" s="3"/>
    </row>
    <row r="926" spans="4:14" ht="15.75" customHeight="1" x14ac:dyDescent="0.2">
      <c r="D926" s="4"/>
      <c r="G926" s="3"/>
      <c r="H926" s="3"/>
      <c r="I926" s="3"/>
      <c r="N926" s="3"/>
    </row>
    <row r="927" spans="4:14" ht="15.75" customHeight="1" x14ac:dyDescent="0.2">
      <c r="D927" s="4"/>
      <c r="G927" s="3"/>
      <c r="H927" s="3"/>
      <c r="I927" s="3"/>
      <c r="N927" s="3"/>
    </row>
    <row r="928" spans="4:14" ht="15.75" customHeight="1" x14ac:dyDescent="0.2">
      <c r="D928" s="4"/>
      <c r="G928" s="3"/>
      <c r="H928" s="3"/>
      <c r="I928" s="3"/>
      <c r="N928" s="3"/>
    </row>
    <row r="929" spans="4:14" ht="15.75" customHeight="1" x14ac:dyDescent="0.2">
      <c r="D929" s="4"/>
      <c r="G929" s="3"/>
      <c r="H929" s="3"/>
      <c r="I929" s="3"/>
      <c r="N929" s="3"/>
    </row>
    <row r="930" spans="4:14" ht="15.75" customHeight="1" x14ac:dyDescent="0.2">
      <c r="D930" s="4"/>
      <c r="G930" s="3"/>
      <c r="H930" s="3"/>
      <c r="I930" s="3"/>
      <c r="N930" s="3"/>
    </row>
    <row r="931" spans="4:14" ht="15.75" customHeight="1" x14ac:dyDescent="0.2">
      <c r="D931" s="4"/>
      <c r="G931" s="3"/>
      <c r="H931" s="3"/>
      <c r="I931" s="3"/>
      <c r="N931" s="3"/>
    </row>
    <row r="932" spans="4:14" ht="15.75" customHeight="1" x14ac:dyDescent="0.2">
      <c r="D932" s="4"/>
      <c r="G932" s="3"/>
      <c r="H932" s="3"/>
      <c r="I932" s="3"/>
      <c r="N932" s="3"/>
    </row>
    <row r="933" spans="4:14" ht="15.75" customHeight="1" x14ac:dyDescent="0.2">
      <c r="D933" s="4"/>
      <c r="G933" s="3"/>
      <c r="H933" s="3"/>
      <c r="I933" s="3"/>
      <c r="N933" s="3"/>
    </row>
    <row r="934" spans="4:14" ht="15.75" customHeight="1" x14ac:dyDescent="0.2">
      <c r="D934" s="4"/>
      <c r="G934" s="3"/>
      <c r="H934" s="3"/>
      <c r="I934" s="3"/>
      <c r="N934" s="3"/>
    </row>
    <row r="935" spans="4:14" ht="15.75" customHeight="1" x14ac:dyDescent="0.2">
      <c r="D935" s="4"/>
      <c r="G935" s="3"/>
      <c r="H935" s="3"/>
      <c r="I935" s="3"/>
      <c r="N935" s="3"/>
    </row>
    <row r="936" spans="4:14" ht="15.75" customHeight="1" x14ac:dyDescent="0.2">
      <c r="D936" s="4"/>
      <c r="G936" s="3"/>
      <c r="H936" s="3"/>
      <c r="I936" s="3"/>
      <c r="N936" s="3"/>
    </row>
    <row r="937" spans="4:14" ht="15.75" customHeight="1" x14ac:dyDescent="0.2">
      <c r="D937" s="4"/>
      <c r="G937" s="3"/>
      <c r="H937" s="3"/>
      <c r="I937" s="3"/>
      <c r="N937" s="3"/>
    </row>
    <row r="938" spans="4:14" ht="15.75" customHeight="1" x14ac:dyDescent="0.2">
      <c r="D938" s="4"/>
      <c r="G938" s="3"/>
      <c r="H938" s="3"/>
      <c r="I938" s="3"/>
      <c r="N938" s="3"/>
    </row>
    <row r="939" spans="4:14" ht="15.75" customHeight="1" x14ac:dyDescent="0.2">
      <c r="D939" s="4"/>
      <c r="G939" s="3"/>
      <c r="H939" s="3"/>
      <c r="I939" s="3"/>
      <c r="N939" s="3"/>
    </row>
    <row r="940" spans="4:14" ht="15.75" customHeight="1" x14ac:dyDescent="0.2">
      <c r="D940" s="4"/>
      <c r="G940" s="3"/>
      <c r="H940" s="3"/>
      <c r="I940" s="3"/>
      <c r="N940" s="3"/>
    </row>
    <row r="941" spans="4:14" ht="15.75" customHeight="1" x14ac:dyDescent="0.2">
      <c r="D941" s="4"/>
      <c r="G941" s="3"/>
      <c r="H941" s="3"/>
      <c r="I941" s="3"/>
      <c r="N941" s="3"/>
    </row>
    <row r="942" spans="4:14" ht="15.75" customHeight="1" x14ac:dyDescent="0.2">
      <c r="D942" s="4"/>
      <c r="G942" s="3"/>
      <c r="H942" s="3"/>
      <c r="I942" s="3"/>
      <c r="N942" s="3"/>
    </row>
    <row r="943" spans="4:14" ht="15.75" customHeight="1" x14ac:dyDescent="0.2">
      <c r="D943" s="4"/>
      <c r="G943" s="3"/>
      <c r="H943" s="3"/>
      <c r="I943" s="3"/>
      <c r="N943" s="3"/>
    </row>
    <row r="944" spans="4:14" ht="15.75" customHeight="1" x14ac:dyDescent="0.2">
      <c r="D944" s="4"/>
      <c r="G944" s="3"/>
      <c r="H944" s="3"/>
      <c r="I944" s="3"/>
      <c r="N944" s="3"/>
    </row>
    <row r="945" spans="4:14" ht="15.75" customHeight="1" x14ac:dyDescent="0.2">
      <c r="D945" s="4"/>
      <c r="G945" s="3"/>
      <c r="H945" s="3"/>
      <c r="I945" s="3"/>
      <c r="N945" s="3"/>
    </row>
    <row r="946" spans="4:14" ht="15.75" customHeight="1" x14ac:dyDescent="0.2">
      <c r="D946" s="4"/>
      <c r="G946" s="3"/>
      <c r="H946" s="3"/>
      <c r="I946" s="3"/>
      <c r="N946" s="3"/>
    </row>
    <row r="947" spans="4:14" ht="15.75" customHeight="1" x14ac:dyDescent="0.2">
      <c r="D947" s="4"/>
      <c r="G947" s="3"/>
      <c r="H947" s="3"/>
      <c r="I947" s="3"/>
      <c r="N947" s="3"/>
    </row>
    <row r="948" spans="4:14" ht="15.75" customHeight="1" x14ac:dyDescent="0.2">
      <c r="D948" s="4"/>
      <c r="G948" s="3"/>
      <c r="H948" s="3"/>
      <c r="I948" s="3"/>
      <c r="N948" s="3"/>
    </row>
    <row r="949" spans="4:14" ht="15.75" customHeight="1" x14ac:dyDescent="0.2">
      <c r="D949" s="4"/>
      <c r="G949" s="3"/>
      <c r="H949" s="3"/>
      <c r="I949" s="3"/>
      <c r="N949" s="3"/>
    </row>
    <row r="950" spans="4:14" ht="15.75" customHeight="1" x14ac:dyDescent="0.2">
      <c r="D950" s="4"/>
      <c r="G950" s="3"/>
      <c r="H950" s="3"/>
      <c r="I950" s="3"/>
      <c r="N950" s="3"/>
    </row>
    <row r="951" spans="4:14" ht="15.75" customHeight="1" x14ac:dyDescent="0.2">
      <c r="D951" s="4"/>
      <c r="G951" s="3"/>
      <c r="H951" s="3"/>
      <c r="I951" s="3"/>
      <c r="N951" s="3"/>
    </row>
    <row r="952" spans="4:14" ht="15.75" customHeight="1" x14ac:dyDescent="0.2">
      <c r="D952" s="4"/>
      <c r="G952" s="3"/>
      <c r="H952" s="3"/>
      <c r="I952" s="3"/>
      <c r="N952" s="3"/>
    </row>
    <row r="953" spans="4:14" ht="15.75" customHeight="1" x14ac:dyDescent="0.2">
      <c r="D953" s="4"/>
      <c r="G953" s="3"/>
      <c r="H953" s="3"/>
      <c r="I953" s="3"/>
      <c r="N953" s="3"/>
    </row>
    <row r="954" spans="4:14" ht="15.75" customHeight="1" x14ac:dyDescent="0.2">
      <c r="D954" s="4"/>
      <c r="G954" s="3"/>
      <c r="H954" s="3"/>
      <c r="I954" s="3"/>
      <c r="N954" s="3"/>
    </row>
    <row r="955" spans="4:14" ht="15.75" customHeight="1" x14ac:dyDescent="0.2">
      <c r="D955" s="4"/>
      <c r="G955" s="3"/>
      <c r="H955" s="3"/>
      <c r="I955" s="3"/>
      <c r="N955" s="3"/>
    </row>
    <row r="956" spans="4:14" ht="15.75" customHeight="1" x14ac:dyDescent="0.2">
      <c r="D956" s="4"/>
      <c r="G956" s="3"/>
      <c r="H956" s="3"/>
      <c r="I956" s="3"/>
      <c r="N956" s="3"/>
    </row>
    <row r="957" spans="4:14" ht="15.75" customHeight="1" x14ac:dyDescent="0.2">
      <c r="D957" s="4"/>
      <c r="G957" s="3"/>
      <c r="H957" s="3"/>
      <c r="I957" s="3"/>
      <c r="N957" s="3"/>
    </row>
    <row r="958" spans="4:14" ht="15.75" customHeight="1" x14ac:dyDescent="0.2">
      <c r="D958" s="4"/>
      <c r="G958" s="3"/>
      <c r="H958" s="3"/>
      <c r="I958" s="3"/>
      <c r="N958" s="3"/>
    </row>
    <row r="959" spans="4:14" ht="15.75" customHeight="1" x14ac:dyDescent="0.2">
      <c r="D959" s="4"/>
      <c r="G959" s="3"/>
      <c r="H959" s="3"/>
      <c r="I959" s="3"/>
      <c r="N959" s="3"/>
    </row>
    <row r="960" spans="4:14" ht="15.75" customHeight="1" x14ac:dyDescent="0.2">
      <c r="D960" s="4"/>
      <c r="G960" s="3"/>
      <c r="H960" s="3"/>
      <c r="I960" s="3"/>
      <c r="N960" s="3"/>
    </row>
    <row r="961" spans="4:14" ht="15.75" customHeight="1" x14ac:dyDescent="0.2">
      <c r="D961" s="4"/>
      <c r="G961" s="3"/>
      <c r="H961" s="3"/>
      <c r="I961" s="3"/>
      <c r="N961" s="3"/>
    </row>
    <row r="962" spans="4:14" ht="15.75" customHeight="1" x14ac:dyDescent="0.2">
      <c r="D962" s="4"/>
      <c r="G962" s="3"/>
      <c r="H962" s="3"/>
      <c r="I962" s="3"/>
      <c r="N962" s="3"/>
    </row>
    <row r="963" spans="4:14" ht="15.75" customHeight="1" x14ac:dyDescent="0.2">
      <c r="D963" s="4"/>
      <c r="G963" s="3"/>
      <c r="H963" s="3"/>
      <c r="I963" s="3"/>
      <c r="N963" s="3"/>
    </row>
    <row r="964" spans="4:14" ht="15.75" customHeight="1" x14ac:dyDescent="0.2">
      <c r="D964" s="4"/>
      <c r="G964" s="3"/>
      <c r="H964" s="3"/>
      <c r="I964" s="3"/>
      <c r="N964" s="3"/>
    </row>
    <row r="965" spans="4:14" ht="15.75" customHeight="1" x14ac:dyDescent="0.2">
      <c r="D965" s="4"/>
      <c r="G965" s="3"/>
      <c r="H965" s="3"/>
      <c r="I965" s="3"/>
      <c r="N965" s="3"/>
    </row>
    <row r="966" spans="4:14" ht="15.75" customHeight="1" x14ac:dyDescent="0.2">
      <c r="D966" s="4"/>
      <c r="G966" s="3"/>
      <c r="H966" s="3"/>
      <c r="I966" s="3"/>
      <c r="N966" s="3"/>
    </row>
    <row r="967" spans="4:14" ht="15.75" customHeight="1" x14ac:dyDescent="0.2">
      <c r="D967" s="4"/>
      <c r="G967" s="3"/>
      <c r="H967" s="3"/>
      <c r="I967" s="3"/>
      <c r="N967" s="3"/>
    </row>
  </sheetData>
  <mergeCells count="58">
    <mergeCell ref="D10:E10"/>
    <mergeCell ref="D11:E11"/>
    <mergeCell ref="D14:E14"/>
    <mergeCell ref="D15:E15"/>
    <mergeCell ref="D12:E12"/>
    <mergeCell ref="D13:E13"/>
    <mergeCell ref="C64:K64"/>
    <mergeCell ref="D16:E16"/>
    <mergeCell ref="D24:E24"/>
    <mergeCell ref="D17:E17"/>
    <mergeCell ref="D18:E18"/>
    <mergeCell ref="D19:E19"/>
    <mergeCell ref="D20:E20"/>
    <mergeCell ref="D21:E21"/>
    <mergeCell ref="C59:E59"/>
    <mergeCell ref="C60:E60"/>
    <mergeCell ref="C61:E61"/>
    <mergeCell ref="C56:D56"/>
    <mergeCell ref="C50:E50"/>
    <mergeCell ref="D51:E51"/>
    <mergeCell ref="D52:E52"/>
    <mergeCell ref="D38:E38"/>
    <mergeCell ref="D39:E39"/>
    <mergeCell ref="D40:E40"/>
    <mergeCell ref="C4:J4"/>
    <mergeCell ref="C58:E58"/>
    <mergeCell ref="C44:E44"/>
    <mergeCell ref="C46:E46"/>
    <mergeCell ref="C47:E47"/>
    <mergeCell ref="C48:E48"/>
    <mergeCell ref="C6:D6"/>
    <mergeCell ref="C8:E8"/>
    <mergeCell ref="C25:E25"/>
    <mergeCell ref="C27:E27"/>
    <mergeCell ref="D22:E22"/>
    <mergeCell ref="D23:E23"/>
    <mergeCell ref="E6:J6"/>
    <mergeCell ref="D33:E33"/>
    <mergeCell ref="D34:E34"/>
    <mergeCell ref="D35:E35"/>
    <mergeCell ref="D36:E36"/>
    <mergeCell ref="D37:E37"/>
    <mergeCell ref="D28:E28"/>
    <mergeCell ref="D29:E29"/>
    <mergeCell ref="D30:E30"/>
    <mergeCell ref="D31:E31"/>
    <mergeCell ref="D32:E32"/>
    <mergeCell ref="G53:H53"/>
    <mergeCell ref="G54:H54"/>
    <mergeCell ref="G55:H55"/>
    <mergeCell ref="D41:E41"/>
    <mergeCell ref="D42:E42"/>
    <mergeCell ref="D43:E43"/>
    <mergeCell ref="G51:H51"/>
    <mergeCell ref="G52:H52"/>
    <mergeCell ref="D53:E53"/>
    <mergeCell ref="D54:E54"/>
    <mergeCell ref="D55:E55"/>
  </mergeCells>
  <pageMargins left="0.25" right="0.25" top="0.75" bottom="0.75" header="0" footer="0"/>
  <pageSetup paperSize="8"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832c48629f65ea12d7b13bb372ecfcc4">
  <xsd:schema xmlns:xsd="http://www.w3.org/2001/XMLSchema" xmlns:xs="http://www.w3.org/2001/XMLSchema" xmlns:p="http://schemas.microsoft.com/office/2006/metadata/properties" xmlns:ns2="09250f89-683c-4dd7-9757-35a33a486155" targetNamespace="http://schemas.microsoft.com/office/2006/metadata/properties" ma:root="true" ma:fieldsID="51425b6e0c84ae0b89ce8db506b84f11"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8E7DB8-66A4-4E33-A933-CEE3B890993F}"/>
</file>

<file path=customXml/itemProps2.xml><?xml version="1.0" encoding="utf-8"?>
<ds:datastoreItem xmlns:ds="http://schemas.openxmlformats.org/officeDocument/2006/customXml" ds:itemID="{08EA317D-4D49-4C49-B39F-BDECCFCFEF02}">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09250f89-683c-4dd7-9757-35a33a486155"/>
    <ds:schemaRef ds:uri="http://purl.org/dc/elements/1.1/"/>
  </ds:schemaRefs>
</ds:datastoreItem>
</file>

<file path=customXml/itemProps3.xml><?xml version="1.0" encoding="utf-8"?>
<ds:datastoreItem xmlns:ds="http://schemas.openxmlformats.org/officeDocument/2006/customXml" ds:itemID="{B6AABDFD-28A7-43D0-B5DA-20971367D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Tarievenblad</vt:lpstr>
      <vt:lpstr>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Louis van den Dungen</cp:lastModifiedBy>
  <cp:revision/>
  <cp:lastPrinted>2026-04-13T07:44:26Z</cp:lastPrinted>
  <dcterms:created xsi:type="dcterms:W3CDTF">2019-11-04T14:05:23Z</dcterms:created>
  <dcterms:modified xsi:type="dcterms:W3CDTF">2026-04-14T10:23:00Z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