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-FC Inkoop\3. Inkooptrajecten\2025-015-HIRB-EA-Levering boeken\b) Aanbestedingsdocumenten\Definitief\"/>
    </mc:Choice>
  </mc:AlternateContent>
  <xr:revisionPtr revIDLastSave="0" documentId="8_{4D30CA20-B0F0-497D-AFFB-807ED60931A7}" xr6:coauthVersionLast="47" xr6:coauthVersionMax="47" xr10:uidLastSave="{00000000-0000-0000-0000-000000000000}"/>
  <bookViews>
    <workbookView xWindow="28680" yWindow="-120" windowWidth="51840" windowHeight="21120" xr2:uid="{B3895428-C465-40E6-B567-C2A993B74776}"/>
  </bookViews>
  <sheets>
    <sheet name="Voorblad" sheetId="2" r:id="rId1"/>
    <sheet name="Kortingspercentag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E2" i="1"/>
  <c r="D8" i="1"/>
  <c r="E8" i="1" s="1"/>
  <c r="D4" i="1"/>
  <c r="E4" i="1" s="1"/>
  <c r="D5" i="1"/>
  <c r="E5" i="1" s="1"/>
  <c r="D6" i="1"/>
  <c r="E6" i="1" s="1"/>
  <c r="D7" i="1"/>
  <c r="E7" i="1" s="1"/>
  <c r="D3" i="1"/>
  <c r="E3" i="1" s="1"/>
  <c r="E9" i="1" l="1"/>
  <c r="D19" i="2" l="1"/>
</calcChain>
</file>

<file path=xl/sharedStrings.xml><?xml version="1.0" encoding="utf-8"?>
<sst xmlns="http://schemas.openxmlformats.org/spreadsheetml/2006/main" count="30" uniqueCount="29">
  <si>
    <t>Naam inschrijver (bedrijfsnaam):</t>
  </si>
  <si>
    <t>Naam bevoegde ondertekenaar:</t>
  </si>
  <si>
    <t>Datum ondertekening:</t>
  </si>
  <si>
    <t>Handtekening bevoegde ondertekenaar:</t>
  </si>
  <si>
    <t xml:space="preserve">Vul de gevraagde gegevens in de lichtgroene velden in.
</t>
  </si>
  <si>
    <t>Invulinstructies voor prijsblad</t>
  </si>
  <si>
    <t>Inschrijvers dienen alle groen gearceerde velden in te vullen</t>
  </si>
  <si>
    <t>Alle ingevulde kortingspercentages zijn geldig voor de gehele contractperiode.</t>
  </si>
  <si>
    <t>Manipulatief inschrijven is niet toegestaan. Deze inschrijvingen worden uitgesloten van verdere deelname en komen niet in aanmerking voor gunning.</t>
  </si>
  <si>
    <t>Kortingspercentages gelden voor alle producten binnen de genoemde productgroep. Producten die in de toekomst toegevoegd worden aan het assortiment vallen ook onder deze productgroepen.</t>
  </si>
  <si>
    <t>De fictieve inschrijfprijs zal gebruikt worden om het aantal punten op het onderdeel prijs te bepalen, zoals beschreven staat in de inschrijvingsleidraad.</t>
  </si>
  <si>
    <t>Na invulling van alle informatie graag dit voorblad ondertekeken en het bestand opslaan  en alle pagina's bijvoegen bij de inschrijving als PDF-document.</t>
  </si>
  <si>
    <t>Fictieve inschrijfprijs</t>
  </si>
  <si>
    <t>Kortingspercentage</t>
  </si>
  <si>
    <t>Fictief jaarbedrag</t>
  </si>
  <si>
    <t>Alle kortingspercentages dienen ingevuld te worden als getallen tussen 0 en 100%. Negatieve percentages zijn niet toegestaan.</t>
  </si>
  <si>
    <t>De ingevulde kortingspercentages worden verrekend op de algemene bruto catalogusprijs van de inschrijver.</t>
  </si>
  <si>
    <t>Categorie</t>
  </si>
  <si>
    <t>Nederlandse boeken die vallen onder de Wvbp</t>
  </si>
  <si>
    <t>Nederlandse boeken die niet vallen onder Wvbp</t>
  </si>
  <si>
    <t>Grijze literatuur</t>
  </si>
  <si>
    <t>Tweedehands boeken</t>
  </si>
  <si>
    <t>Digitale boeken/licenties</t>
  </si>
  <si>
    <t>Totale korting</t>
  </si>
  <si>
    <t>Alle genoemde fictieve bedragen zijn een inschatting van het aandeel in de de huidige situatie, hieraan kunnen geen rechten worden ontleend.</t>
  </si>
  <si>
    <t>Buitenlandse boeken binnen EU</t>
  </si>
  <si>
    <t>Buitenlandse boeken buiten EU</t>
  </si>
  <si>
    <t xml:space="preserve">Na invulling van een kortingspercentage achter elke productgroep zal er een fictieve inschrijfprijs berekend worden. Deze wordt getoond in Cel D19 op het voorblad. </t>
  </si>
  <si>
    <t>Aanbesteding Boeken (2025-015-HIRB-EA-Levering boeken)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</si>
</sst>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0" xfId="0" applyFont="1" applyBorder="1" applyAlignment="1">
      <alignment horizontal="center"/>
    </xf>
    <xf numFmtId="44" fontId="6" fillId="0" borderId="2" xfId="0" applyNumberFormat="1" applyFont="1" applyBorder="1" applyAlignment="1">
      <alignment horizontal="center"/>
    </xf>
    <xf numFmtId="0" fontId="7" fillId="0" borderId="33" xfId="0" applyFont="1" applyBorder="1"/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44" fontId="8" fillId="0" borderId="5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8" fillId="0" borderId="0" xfId="0" applyFont="1"/>
    <xf numFmtId="44" fontId="7" fillId="0" borderId="32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44" fontId="8" fillId="4" borderId="3" xfId="0" applyNumberFormat="1" applyFont="1" applyFill="1" applyBorder="1" applyAlignment="1">
      <alignment vertical="center"/>
    </xf>
    <xf numFmtId="0" fontId="8" fillId="4" borderId="18" xfId="0" applyFont="1" applyFill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44" fontId="8" fillId="4" borderId="18" xfId="0" applyNumberFormat="1" applyFont="1" applyFill="1" applyBorder="1" applyAlignment="1">
      <alignment vertical="center"/>
    </xf>
    <xf numFmtId="44" fontId="8" fillId="0" borderId="19" xfId="0" applyNumberFormat="1" applyFont="1" applyBorder="1" applyAlignment="1">
      <alignment vertical="center"/>
    </xf>
    <xf numFmtId="44" fontId="8" fillId="0" borderId="20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44" fontId="8" fillId="4" borderId="38" xfId="2" applyNumberFormat="1" applyFont="1" applyFill="1" applyBorder="1" applyAlignment="1">
      <alignment horizontal="center" vertical="center"/>
    </xf>
    <xf numFmtId="44" fontId="8" fillId="0" borderId="22" xfId="2" applyNumberFormat="1" applyFont="1" applyBorder="1" applyAlignment="1">
      <alignment horizontal="center" vertical="center"/>
    </xf>
    <xf numFmtId="44" fontId="8" fillId="0" borderId="39" xfId="2" applyNumberFormat="1" applyFont="1" applyBorder="1" applyAlignment="1">
      <alignment horizontal="center" vertical="center"/>
    </xf>
    <xf numFmtId="9" fontId="8" fillId="4" borderId="36" xfId="2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left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3" borderId="31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28" xfId="0" applyFont="1" applyFill="1" applyBorder="1" applyAlignment="1" applyProtection="1">
      <alignment horizontal="center"/>
      <protection locked="0"/>
    </xf>
    <xf numFmtId="0" fontId="0" fillId="0" borderId="37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3" borderId="24" xfId="0" applyFont="1" applyFill="1" applyBorder="1" applyAlignment="1" applyProtection="1">
      <alignment horizontal="center"/>
      <protection locked="0"/>
    </xf>
    <xf numFmtId="0" fontId="2" fillId="3" borderId="25" xfId="0" applyFont="1" applyFill="1" applyBorder="1" applyAlignment="1" applyProtection="1">
      <alignment horizontal="center"/>
      <protection locked="0"/>
    </xf>
    <xf numFmtId="0" fontId="2" fillId="3" borderId="26" xfId="0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44" fontId="7" fillId="0" borderId="0" xfId="0" applyNumberFormat="1" applyFont="1"/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9" fontId="8" fillId="3" borderId="4" xfId="2" applyFont="1" applyFill="1" applyBorder="1" applyAlignment="1" applyProtection="1">
      <alignment horizontal="center" vertical="center"/>
      <protection locked="0"/>
    </xf>
    <xf numFmtId="9" fontId="8" fillId="3" borderId="6" xfId="2" applyFont="1" applyFill="1" applyBorder="1" applyAlignment="1" applyProtection="1">
      <alignment horizontal="center" vertical="center"/>
      <protection locked="0"/>
    </xf>
  </cellXfs>
  <cellStyles count="3">
    <cellStyle name="Procent" xfId="2" builtinId="5"/>
    <cellStyle name="Standaard" xfId="0" builtinId="0"/>
    <cellStyle name="Standaard 2" xfId="1" xr:uid="{90395FC5-CC1A-4FAF-BD46-9A56FDCAF376}"/>
  </cellStyles>
  <dxfs count="4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569C5-2F8F-43D2-89AA-6046DE602EF2}">
  <dimension ref="A1:G19"/>
  <sheetViews>
    <sheetView tabSelected="1" workbookViewId="0">
      <selection activeCell="C2" sqref="C2:E2"/>
    </sheetView>
  </sheetViews>
  <sheetFormatPr defaultRowHeight="14.4" x14ac:dyDescent="0.3"/>
  <cols>
    <col min="1" max="1" width="8.44140625" customWidth="1"/>
    <col min="2" max="2" width="28.77734375" customWidth="1"/>
    <col min="3" max="3" width="47.6640625" customWidth="1"/>
    <col min="4" max="4" width="32.88671875" customWidth="1"/>
    <col min="5" max="5" width="33.88671875" customWidth="1"/>
    <col min="6" max="6" width="4.6640625" customWidth="1"/>
    <col min="7" max="7" width="26.44140625" customWidth="1"/>
  </cols>
  <sheetData>
    <row r="1" spans="1:7" ht="16.2" customHeight="1" thickBot="1" x14ac:dyDescent="0.35">
      <c r="A1" s="46" t="s">
        <v>28</v>
      </c>
      <c r="B1" s="47"/>
      <c r="C1" s="47"/>
      <c r="D1" s="47"/>
      <c r="E1" s="48"/>
    </row>
    <row r="2" spans="1:7" ht="22.8" customHeight="1" x14ac:dyDescent="0.3">
      <c r="A2" s="58" t="s">
        <v>0</v>
      </c>
      <c r="B2" s="59"/>
      <c r="C2" s="55"/>
      <c r="D2" s="56"/>
      <c r="E2" s="57"/>
      <c r="G2" s="29" t="s">
        <v>4</v>
      </c>
    </row>
    <row r="3" spans="1:7" ht="20.399999999999999" customHeight="1" x14ac:dyDescent="0.3">
      <c r="A3" s="60" t="s">
        <v>1</v>
      </c>
      <c r="B3" s="61"/>
      <c r="C3" s="34"/>
      <c r="D3" s="35"/>
      <c r="E3" s="36"/>
      <c r="G3" s="30"/>
    </row>
    <row r="4" spans="1:7" ht="21.6" customHeight="1" x14ac:dyDescent="0.3">
      <c r="A4" s="60" t="s">
        <v>2</v>
      </c>
      <c r="B4" s="61"/>
      <c r="C4" s="34"/>
      <c r="D4" s="35"/>
      <c r="E4" s="36"/>
      <c r="G4" s="30"/>
    </row>
    <row r="5" spans="1:7" ht="76.2" customHeight="1" thickBot="1" x14ac:dyDescent="0.35">
      <c r="A5" s="62" t="s">
        <v>3</v>
      </c>
      <c r="B5" s="63"/>
      <c r="C5" s="31"/>
      <c r="D5" s="32"/>
      <c r="E5" s="33"/>
      <c r="G5" s="30"/>
    </row>
    <row r="6" spans="1:7" ht="15" thickBot="1" x14ac:dyDescent="0.35"/>
    <row r="7" spans="1:7" ht="18.600000000000001" thickBot="1" x14ac:dyDescent="0.4">
      <c r="A7" s="64" t="s">
        <v>5</v>
      </c>
      <c r="B7" s="65"/>
      <c r="C7" s="65"/>
      <c r="D7" s="65"/>
      <c r="E7" s="66"/>
    </row>
    <row r="8" spans="1:7" x14ac:dyDescent="0.3">
      <c r="A8" s="1">
        <v>1</v>
      </c>
      <c r="B8" s="52" t="s">
        <v>6</v>
      </c>
      <c r="C8" s="53"/>
      <c r="D8" s="53"/>
      <c r="E8" s="54"/>
    </row>
    <row r="9" spans="1:7" x14ac:dyDescent="0.3">
      <c r="A9" s="2">
        <v>2</v>
      </c>
      <c r="B9" s="40" t="s">
        <v>7</v>
      </c>
      <c r="C9" s="41"/>
      <c r="D9" s="41"/>
      <c r="E9" s="42"/>
    </row>
    <row r="10" spans="1:7" x14ac:dyDescent="0.3">
      <c r="A10" s="2">
        <v>3</v>
      </c>
      <c r="B10" s="40" t="s">
        <v>8</v>
      </c>
      <c r="C10" s="41"/>
      <c r="D10" s="41"/>
      <c r="E10" s="42"/>
    </row>
    <row r="11" spans="1:7" x14ac:dyDescent="0.3">
      <c r="A11" s="2">
        <v>4</v>
      </c>
      <c r="B11" s="40" t="s">
        <v>16</v>
      </c>
      <c r="C11" s="41"/>
      <c r="D11" s="41"/>
      <c r="E11" s="42"/>
    </row>
    <row r="12" spans="1:7" x14ac:dyDescent="0.3">
      <c r="A12" s="2">
        <v>5</v>
      </c>
      <c r="B12" s="43" t="s">
        <v>15</v>
      </c>
      <c r="C12" s="44"/>
      <c r="D12" s="44"/>
      <c r="E12" s="45"/>
    </row>
    <row r="13" spans="1:7" ht="28.8" customHeight="1" x14ac:dyDescent="0.3">
      <c r="A13" s="2">
        <v>6</v>
      </c>
      <c r="B13" s="49" t="s">
        <v>9</v>
      </c>
      <c r="C13" s="50"/>
      <c r="D13" s="50"/>
      <c r="E13" s="51"/>
    </row>
    <row r="14" spans="1:7" x14ac:dyDescent="0.3">
      <c r="A14" s="2">
        <v>7</v>
      </c>
      <c r="B14" s="68" t="s">
        <v>27</v>
      </c>
      <c r="C14" s="69"/>
      <c r="D14" s="69"/>
      <c r="E14" s="70"/>
    </row>
    <row r="15" spans="1:7" x14ac:dyDescent="0.3">
      <c r="A15" s="2">
        <v>8</v>
      </c>
      <c r="B15" s="40" t="s">
        <v>10</v>
      </c>
      <c r="C15" s="41"/>
      <c r="D15" s="41"/>
      <c r="E15" s="42"/>
    </row>
    <row r="16" spans="1:7" x14ac:dyDescent="0.3">
      <c r="A16" s="2">
        <v>9</v>
      </c>
      <c r="B16" s="37" t="s">
        <v>11</v>
      </c>
      <c r="C16" s="38"/>
      <c r="D16" s="38"/>
      <c r="E16" s="39"/>
    </row>
    <row r="17" spans="1:5" ht="15" thickBot="1" x14ac:dyDescent="0.35">
      <c r="A17" s="13">
        <v>10</v>
      </c>
      <c r="B17" s="26" t="s">
        <v>24</v>
      </c>
      <c r="C17" s="27"/>
      <c r="D17" s="27"/>
      <c r="E17" s="28"/>
    </row>
    <row r="18" spans="1:5" ht="15" thickBot="1" x14ac:dyDescent="0.35"/>
    <row r="19" spans="1:5" ht="15" thickBot="1" x14ac:dyDescent="0.35">
      <c r="C19" s="3" t="s">
        <v>12</v>
      </c>
      <c r="D19" s="4" t="str">
        <f>Kortingspercentages!E9</f>
        <v>ONJUIST</v>
      </c>
    </row>
  </sheetData>
  <sheetProtection algorithmName="SHA-512" hashValue="EldN9s+u8NkLUe18/lesmyXq2/VxXP0Ufn3v/e7H8JVpYKKCQkqaviO/LyFVQ7ilf39DK3DZRGe/QDMQ6SjRew==" saltValue="eVvzGjpLAOZ17k45bArjFw==" spinCount="100000" sheet="1" objects="1" scenarios="1" selectLockedCells="1"/>
  <mergeCells count="21">
    <mergeCell ref="A1:E1"/>
    <mergeCell ref="B14:E14"/>
    <mergeCell ref="B13:E13"/>
    <mergeCell ref="B11:E11"/>
    <mergeCell ref="B9:E9"/>
    <mergeCell ref="B8:E8"/>
    <mergeCell ref="B10:E10"/>
    <mergeCell ref="C3:E3"/>
    <mergeCell ref="C2:E2"/>
    <mergeCell ref="A2:B2"/>
    <mergeCell ref="A3:B3"/>
    <mergeCell ref="A4:B4"/>
    <mergeCell ref="A5:B5"/>
    <mergeCell ref="A7:E7"/>
    <mergeCell ref="B17:E17"/>
    <mergeCell ref="G2:G5"/>
    <mergeCell ref="C5:E5"/>
    <mergeCell ref="C4:E4"/>
    <mergeCell ref="B16:E16"/>
    <mergeCell ref="B15:E15"/>
    <mergeCell ref="B12:E12"/>
  </mergeCells>
  <conditionalFormatting sqref="D19">
    <cfRule type="cellIs" dxfId="3" priority="2" operator="equal">
      <formula>"ONJUIST"</formula>
    </cfRule>
    <cfRule type="cellIs" dxfId="2" priority="1" operator="notEqual">
      <formula>"ONJUIST"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19398-DA90-419A-9E68-86C9A286F21C}">
  <dimension ref="A1:E9"/>
  <sheetViews>
    <sheetView zoomScale="115" zoomScaleNormal="115" workbookViewId="0">
      <selection activeCell="C8" sqref="C8"/>
    </sheetView>
  </sheetViews>
  <sheetFormatPr defaultRowHeight="14.4" x14ac:dyDescent="0.3"/>
  <cols>
    <col min="1" max="1" width="38.33203125" customWidth="1"/>
    <col min="2" max="2" width="14.5546875" bestFit="1" customWidth="1"/>
    <col min="3" max="3" width="16.5546875" bestFit="1" customWidth="1"/>
    <col min="4" max="4" width="16.5546875" customWidth="1"/>
    <col min="5" max="5" width="17.44140625" bestFit="1" customWidth="1"/>
    <col min="6" max="6" width="56.33203125" customWidth="1"/>
  </cols>
  <sheetData>
    <row r="1" spans="1:5" ht="15" thickBot="1" x14ac:dyDescent="0.35">
      <c r="A1" s="5" t="s">
        <v>17</v>
      </c>
      <c r="B1" s="7" t="s">
        <v>14</v>
      </c>
      <c r="C1" s="6" t="s">
        <v>13</v>
      </c>
      <c r="D1" s="21" t="s">
        <v>23</v>
      </c>
      <c r="E1" s="8" t="s">
        <v>12</v>
      </c>
    </row>
    <row r="2" spans="1:5" x14ac:dyDescent="0.3">
      <c r="A2" s="15" t="s">
        <v>18</v>
      </c>
      <c r="B2" s="18">
        <v>160000</v>
      </c>
      <c r="C2" s="25"/>
      <c r="D2" s="22"/>
      <c r="E2" s="14">
        <f>B2-D2</f>
        <v>160000</v>
      </c>
    </row>
    <row r="3" spans="1:5" x14ac:dyDescent="0.3">
      <c r="A3" s="16" t="s">
        <v>19</v>
      </c>
      <c r="B3" s="19">
        <v>15000</v>
      </c>
      <c r="C3" s="71"/>
      <c r="D3" s="23">
        <f>C3*B3</f>
        <v>0</v>
      </c>
      <c r="E3" s="9">
        <f>B3-D3</f>
        <v>15000</v>
      </c>
    </row>
    <row r="4" spans="1:5" x14ac:dyDescent="0.3">
      <c r="A4" s="16" t="s">
        <v>25</v>
      </c>
      <c r="B4" s="19">
        <v>10000</v>
      </c>
      <c r="C4" s="71"/>
      <c r="D4" s="23">
        <f t="shared" ref="D4:D7" si="0">C4*B4</f>
        <v>0</v>
      </c>
      <c r="E4" s="9">
        <f t="shared" ref="E4:E8" si="1">B4-D4</f>
        <v>10000</v>
      </c>
    </row>
    <row r="5" spans="1:5" x14ac:dyDescent="0.3">
      <c r="A5" s="16" t="s">
        <v>26</v>
      </c>
      <c r="B5" s="19">
        <v>5000</v>
      </c>
      <c r="C5" s="71"/>
      <c r="D5" s="23">
        <f t="shared" si="0"/>
        <v>0</v>
      </c>
      <c r="E5" s="9">
        <f t="shared" si="1"/>
        <v>5000</v>
      </c>
    </row>
    <row r="6" spans="1:5" x14ac:dyDescent="0.3">
      <c r="A6" s="16" t="s">
        <v>20</v>
      </c>
      <c r="B6" s="19">
        <v>2500</v>
      </c>
      <c r="C6" s="71"/>
      <c r="D6" s="23">
        <f t="shared" si="0"/>
        <v>0</v>
      </c>
      <c r="E6" s="9">
        <f t="shared" si="1"/>
        <v>2500</v>
      </c>
    </row>
    <row r="7" spans="1:5" x14ac:dyDescent="0.3">
      <c r="A7" s="16" t="s">
        <v>21</v>
      </c>
      <c r="B7" s="19">
        <v>2500</v>
      </c>
      <c r="C7" s="71"/>
      <c r="D7" s="23">
        <f t="shared" si="0"/>
        <v>0</v>
      </c>
      <c r="E7" s="9">
        <f t="shared" si="1"/>
        <v>2500</v>
      </c>
    </row>
    <row r="8" spans="1:5" ht="15" thickBot="1" x14ac:dyDescent="0.35">
      <c r="A8" s="17" t="s">
        <v>22</v>
      </c>
      <c r="B8" s="20">
        <v>5000</v>
      </c>
      <c r="C8" s="72"/>
      <c r="D8" s="24">
        <f>C8*B8</f>
        <v>0</v>
      </c>
      <c r="E8" s="10">
        <f t="shared" si="1"/>
        <v>5000</v>
      </c>
    </row>
    <row r="9" spans="1:5" ht="15" thickBot="1" x14ac:dyDescent="0.35">
      <c r="A9" s="11"/>
      <c r="B9" s="67">
        <f>SUM(B2:B8)</f>
        <v>200000</v>
      </c>
      <c r="C9" s="11"/>
      <c r="D9" s="11"/>
      <c r="E9" s="12" t="str">
        <f>IF(COUNTBLANK(C3:C8)=0,SUM(E3:E8),"ONJUIST")</f>
        <v>ONJUIST</v>
      </c>
    </row>
  </sheetData>
  <sheetProtection algorithmName="SHA-512" hashValue="WA36EgCRCGCV56Jv6epzTplk9BkIhA43lpjDamtDQZ0UUZJH69uJ5JTStw5FIRHlDseTjzRCRfAkHo92RcSHxw==" saltValue="nVtzXkJSUM+87YoFGBkVBw==" spinCount="100000" sheet="1" objects="1" scenarios="1" selectLockedCells="1"/>
  <conditionalFormatting sqref="E9">
    <cfRule type="cellIs" dxfId="1" priority="2" operator="equal">
      <formula>"ONJUIST"</formula>
    </cfRule>
    <cfRule type="cellIs" dxfId="0" priority="1" operator="notEqual">
      <formula>"ONJUIST"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Kortingspercentages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Heijden, Rob van der</dc:creator>
  <cp:lastModifiedBy>Heijden, Rob van der</cp:lastModifiedBy>
  <dcterms:created xsi:type="dcterms:W3CDTF">2025-07-07T06:47:45Z</dcterms:created>
  <dcterms:modified xsi:type="dcterms:W3CDTF">2026-04-17T07:37:21Z</dcterms:modified>
</cp:coreProperties>
</file>