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8_{FE5B6AED-C0B0-47F0-99C4-E4FD5E3B07E0}" xr6:coauthVersionLast="47" xr6:coauthVersionMax="47" xr10:uidLastSave="{00000000-0000-0000-0000-000000000000}"/>
  <bookViews>
    <workbookView xWindow="-28920" yWindow="630" windowWidth="29040" windowHeight="15720" xr2:uid="{00000000-000D-0000-FFFF-FFFF00000000}"/>
  </bookViews>
  <sheets>
    <sheet name="Prijsinschrijfformulier" sheetId="2" r:id="rId1"/>
  </sheets>
  <definedNames>
    <definedName name="_xlnm.Print_Area" localSheetId="0">Prijsinschrijfformulier!$A$1:$M$76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2" l="1"/>
  <c r="K34" i="2"/>
  <c r="K35" i="2"/>
  <c r="I31" i="2"/>
  <c r="K31" i="2" s="1"/>
  <c r="I30" i="2"/>
  <c r="K30" i="2" s="1"/>
  <c r="I29" i="2"/>
  <c r="K29" i="2" s="1"/>
  <c r="I38" i="2"/>
  <c r="K38" i="2"/>
  <c r="K41" i="2"/>
  <c r="K47" i="2" l="1"/>
  <c r="K53" i="2" s="1"/>
  <c r="K42" i="2"/>
  <c r="K43" i="2"/>
  <c r="K44" i="2"/>
  <c r="K54" i="2" l="1"/>
  <c r="K55" i="2" s="1"/>
</calcChain>
</file>

<file path=xl/sharedStrings.xml><?xml version="1.0" encoding="utf-8"?>
<sst xmlns="http://schemas.openxmlformats.org/spreadsheetml/2006/main" count="59" uniqueCount="56">
  <si>
    <t>Prijzenblad</t>
  </si>
  <si>
    <r>
      <rPr>
        <sz val="11"/>
        <color theme="1"/>
        <rFont val="Calibri"/>
        <family val="2"/>
        <scheme val="minor"/>
      </rPr>
      <t>• Alle grijze cellen dienen door Inschrijver te worden in gevuld.</t>
    </r>
  </si>
  <si>
    <t xml:space="preserve">• Er mogen geen negatieve bedragen en/of percentages worden ingevuld. </t>
  </si>
  <si>
    <t>• Dit Prijzenblad dient rechtsgeldig te worden ondertekend.</t>
  </si>
  <si>
    <t>• De vorm, werking en opzet van dit Prijzenblad mag niet worden gewijzigd door de Inschrijver.</t>
  </si>
  <si>
    <t>• Alle bedragen zijn exclusief BTW.</t>
  </si>
  <si>
    <t>Stamgegevens</t>
  </si>
  <si>
    <t>Maximale contractduur</t>
  </si>
  <si>
    <t xml:space="preserve">Aantal benodigde MFP's type 1: A4, hoge printsnelheid </t>
  </si>
  <si>
    <t>Aantal benodigde MFP's type 2a: A3, hoge printsnelheid</t>
  </si>
  <si>
    <t>Aantal benodigde MFP's type 2b: A3, hoge printsnelheid + booklet finisher</t>
  </si>
  <si>
    <t>Aantal prints kleur per jaar</t>
  </si>
  <si>
    <t>A1) Huurkosten per MFP per maand (incl. onderhoud &amp; support)</t>
  </si>
  <si>
    <t>Prijs per maand</t>
  </si>
  <si>
    <t>Subtotaal</t>
  </si>
  <si>
    <t>MFP type 1</t>
  </si>
  <si>
    <t>MFP type 2a</t>
  </si>
  <si>
    <t>MFP type 2b</t>
  </si>
  <si>
    <t>A2) Kosten per print</t>
  </si>
  <si>
    <t>Prijs per print</t>
  </si>
  <si>
    <t>Kleur</t>
  </si>
  <si>
    <t>Prijs</t>
  </si>
  <si>
    <t>Kosten voor interne verhuizing per MFP</t>
  </si>
  <si>
    <t>Kosten voor externe verhuizing per MFP</t>
  </si>
  <si>
    <t>Kosten voor Uitbreiding MFP</t>
  </si>
  <si>
    <t>Kosten voor tussentijdse Afschaling MFP</t>
  </si>
  <si>
    <t>Totale Inschrijfsom</t>
  </si>
  <si>
    <t>Naam:</t>
  </si>
  <si>
    <t>Functie:</t>
  </si>
  <si>
    <t>Plaats:</t>
  </si>
  <si>
    <t>Datum:</t>
  </si>
  <si>
    <t>Handtekening:</t>
  </si>
  <si>
    <t>• De opgegeven (optionele) prijzen gelden gedurende de volledige initiële contractperiode en voor alle mogelijke optionele verlengingen.</t>
  </si>
  <si>
    <t>Fictief aantal keer</t>
  </si>
  <si>
    <t>84 maanden</t>
  </si>
  <si>
    <t>Project - en implementatiekosten</t>
  </si>
  <si>
    <t>Percentage</t>
  </si>
  <si>
    <t>E1) Project - en implementatiekosten</t>
  </si>
  <si>
    <t>• De in dit Prijzenblad genoemde aantallen door Opdrachtgever zijn uitsluitend ter vergelijking van inschrijvingen, hieraan kunnen door Opdrachtnemer geen rechten worden ontleend.</t>
  </si>
  <si>
    <t>Totaal excl. eenmalige Project- en implementatiekosten</t>
  </si>
  <si>
    <t>Kosten per MFP per maand</t>
  </si>
  <si>
    <t xml:space="preserve">Totaal kosten per jaar </t>
  </si>
  <si>
    <t>C1) Kosten conversie</t>
  </si>
  <si>
    <t>Inschrijfsom 84 maanden (A1 + A2 + B1)</t>
  </si>
  <si>
    <t>Totaal incl. eenmalige Project- en implementatiekosten</t>
  </si>
  <si>
    <t>Kosten conversie (C1)</t>
  </si>
  <si>
    <t>Ondertekening</t>
  </si>
  <si>
    <t>• De fictieve conversieprijs wordt uitsluitend gebruikt bij de berekening en beoordeling van de totale Inschrijfprijs (K55).</t>
  </si>
  <si>
    <t>• De totale inschrijfsom (K55) geldt voor de prijsbeoordeling.</t>
  </si>
  <si>
    <t>• Voor de installatiekosten en projectmanagement vult u een percentage in dat de totale kosten hiervoor vertegenwoordigt. Dit percentage wordt berekend over de totale inschrijfsom in cel K48 en mag niet hoger zijn dan 5%.</t>
  </si>
  <si>
    <t>Inschrijver:</t>
  </si>
  <si>
    <t>Prijs per jaar</t>
  </si>
  <si>
    <t xml:space="preserve">B1) All-in prijs SaaS-oplossing </t>
  </si>
  <si>
    <t>Vul hier het aangeboden licentiemodel in</t>
  </si>
  <si>
    <t>Aantal prints zwart per jaar</t>
  </si>
  <si>
    <t>Zwart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</si>
</sst>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0\ &quot;stuks&quot;"/>
    <numFmt numFmtId="165" formatCode="0\ &quot;prints&quot;"/>
    <numFmt numFmtId="166" formatCode="0\ &quot;maanden&quot;"/>
    <numFmt numFmtId="167" formatCode="_ &quot;€&quot;\ * #,##0.0000_ ;_ &quot;€&quot;\ * \-#,##0.0000_ ;_ &quot;€&quot;\ * &quot;-&quot;?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336BD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7" applyNumberFormat="0" applyAlignment="0" applyProtection="0"/>
    <xf numFmtId="0" fontId="8" fillId="5" borderId="8" applyNumberFormat="0" applyAlignment="0" applyProtection="0"/>
    <xf numFmtId="0" fontId="9" fillId="5" borderId="7" applyNumberFormat="0" applyAlignment="0" applyProtection="0"/>
    <xf numFmtId="0" fontId="10" fillId="0" borderId="9" applyNumberFormat="0" applyFill="0" applyAlignment="0" applyProtection="0"/>
    <xf numFmtId="0" fontId="11" fillId="6" borderId="10" applyNumberFormat="0" applyAlignment="0" applyProtection="0"/>
    <xf numFmtId="0" fontId="12" fillId="0" borderId="0" applyNumberFormat="0" applyFill="0" applyBorder="0" applyAlignment="0" applyProtection="0"/>
    <xf numFmtId="0" fontId="1" fillId="7" borderId="11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44" fontId="1" fillId="3" borderId="3">
      <alignment horizontal="center"/>
    </xf>
    <xf numFmtId="44" fontId="1" fillId="2" borderId="3"/>
    <xf numFmtId="0" fontId="1" fillId="2" borderId="0"/>
    <xf numFmtId="44" fontId="1" fillId="8" borderId="3"/>
    <xf numFmtId="9" fontId="1" fillId="0" borderId="0" applyFont="0" applyFill="0" applyBorder="0" applyAlignment="0" applyProtection="0"/>
  </cellStyleXfs>
  <cellXfs count="66">
    <xf numFmtId="0" fontId="0" fillId="0" borderId="0" xfId="0"/>
    <xf numFmtId="44" fontId="17" fillId="10" borderId="3" xfId="1" applyFont="1" applyFill="1" applyBorder="1" applyAlignment="1">
      <alignment vertical="center" wrapText="1"/>
    </xf>
    <xf numFmtId="44" fontId="17" fillId="10" borderId="0" xfId="1" applyFont="1" applyFill="1" applyBorder="1"/>
    <xf numFmtId="44" fontId="17" fillId="10" borderId="3" xfId="1" applyFont="1" applyFill="1" applyBorder="1"/>
    <xf numFmtId="0" fontId="2" fillId="10" borderId="0" xfId="0" applyFont="1" applyFill="1" applyAlignment="1">
      <alignment horizontal="center"/>
    </xf>
    <xf numFmtId="0" fontId="18" fillId="10" borderId="0" xfId="0" applyFont="1" applyFill="1"/>
    <xf numFmtId="44" fontId="0" fillId="10" borderId="0" xfId="1" applyFont="1" applyFill="1" applyBorder="1" applyAlignment="1"/>
    <xf numFmtId="1" fontId="17" fillId="10" borderId="0" xfId="0" applyNumberFormat="1" applyFont="1" applyFill="1"/>
    <xf numFmtId="0" fontId="16" fillId="10" borderId="0" xfId="0" applyFont="1" applyFill="1"/>
    <xf numFmtId="0" fontId="15" fillId="10" borderId="0" xfId="0" applyFont="1" applyFill="1"/>
    <xf numFmtId="0" fontId="2" fillId="10" borderId="0" xfId="0" applyFont="1" applyFill="1" applyAlignment="1">
      <alignment horizontal="left" vertical="center"/>
    </xf>
    <xf numFmtId="44" fontId="19" fillId="11" borderId="3" xfId="0" applyNumberFormat="1" applyFont="1" applyFill="1" applyBorder="1"/>
    <xf numFmtId="44" fontId="0" fillId="12" borderId="3" xfId="20" applyNumberFormat="1" applyFont="1" applyFill="1" applyBorder="1" applyAlignment="1"/>
    <xf numFmtId="0" fontId="0" fillId="10" borderId="0" xfId="0" applyFill="1"/>
    <xf numFmtId="0" fontId="0" fillId="10" borderId="0" xfId="0" applyFill="1" applyAlignment="1">
      <alignment horizontal="left" vertical="center"/>
    </xf>
    <xf numFmtId="0" fontId="0" fillId="10" borderId="0" xfId="0" applyFill="1" applyAlignment="1">
      <alignment horizontal="left" vertical="top" wrapText="1"/>
    </xf>
    <xf numFmtId="0" fontId="0" fillId="10" borderId="0" xfId="18" applyFont="1" applyFill="1"/>
    <xf numFmtId="0" fontId="0" fillId="10" borderId="0" xfId="0" applyFill="1" applyAlignment="1">
      <alignment vertical="center" wrapText="1"/>
    </xf>
    <xf numFmtId="0" fontId="0" fillId="10" borderId="0" xfId="0" applyFill="1" applyAlignment="1">
      <alignment horizontal="center"/>
    </xf>
    <xf numFmtId="44" fontId="0" fillId="10" borderId="0" xfId="0" applyNumberFormat="1" applyFill="1" applyAlignment="1">
      <alignment horizontal="center"/>
    </xf>
    <xf numFmtId="44" fontId="0" fillId="10" borderId="0" xfId="1" applyFont="1" applyFill="1" applyBorder="1"/>
    <xf numFmtId="44" fontId="0" fillId="10" borderId="0" xfId="0" applyNumberFormat="1" applyFill="1"/>
    <xf numFmtId="0" fontId="0" fillId="10" borderId="0" xfId="0" applyFill="1" applyAlignment="1">
      <alignment horizontal="left"/>
    </xf>
    <xf numFmtId="1" fontId="0" fillId="10" borderId="3" xfId="0" applyNumberFormat="1" applyFill="1" applyBorder="1" applyAlignment="1">
      <alignment horizontal="center"/>
    </xf>
    <xf numFmtId="0" fontId="0" fillId="10" borderId="0" xfId="0" applyFill="1" applyAlignment="1">
      <alignment horizontal="center" vertical="center"/>
    </xf>
    <xf numFmtId="44" fontId="0" fillId="12" borderId="3" xfId="0" applyNumberFormat="1" applyFill="1" applyBorder="1"/>
    <xf numFmtId="44" fontId="0" fillId="10" borderId="3" xfId="0" applyNumberFormat="1" applyFill="1" applyBorder="1"/>
    <xf numFmtId="0" fontId="0" fillId="9" borderId="0" xfId="0" applyFill="1"/>
    <xf numFmtId="0" fontId="20" fillId="10" borderId="0" xfId="0" applyFont="1" applyFill="1" applyAlignment="1">
      <alignment horizontal="left"/>
    </xf>
    <xf numFmtId="0" fontId="20" fillId="10" borderId="0" xfId="0" applyFont="1" applyFill="1" applyAlignment="1">
      <alignment horizontal="left" vertical="top" wrapText="1"/>
    </xf>
    <xf numFmtId="0" fontId="19" fillId="11" borderId="3" xfId="0" applyFont="1" applyFill="1" applyBorder="1" applyAlignment="1">
      <alignment horizontal="right"/>
    </xf>
    <xf numFmtId="0" fontId="0" fillId="10" borderId="0" xfId="0" applyFill="1" applyAlignment="1">
      <alignment horizontal="right"/>
    </xf>
    <xf numFmtId="44" fontId="19" fillId="11" borderId="3" xfId="1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 wrapText="1"/>
    </xf>
    <xf numFmtId="0" fontId="19" fillId="11" borderId="3" xfId="0" applyFont="1" applyFill="1" applyBorder="1" applyAlignment="1">
      <alignment horizontal="center" vertical="center"/>
    </xf>
    <xf numFmtId="167" fontId="0" fillId="12" borderId="3" xfId="20" applyNumberFormat="1" applyFont="1" applyFill="1" applyBorder="1" applyAlignment="1"/>
    <xf numFmtId="9" fontId="0" fillId="12" borderId="3" xfId="20" applyFont="1" applyFill="1" applyBorder="1" applyAlignment="1">
      <alignment horizontal="center"/>
    </xf>
    <xf numFmtId="44" fontId="0" fillId="10" borderId="3" xfId="1" applyFont="1" applyFill="1" applyBorder="1" applyAlignment="1">
      <alignment horizontal="center"/>
    </xf>
    <xf numFmtId="0" fontId="19" fillId="10" borderId="0" xfId="0" applyFont="1" applyFill="1" applyAlignment="1">
      <alignment horizontal="right" vertical="center"/>
    </xf>
    <xf numFmtId="44" fontId="19" fillId="10" borderId="0" xfId="0" applyNumberFormat="1" applyFont="1" applyFill="1"/>
    <xf numFmtId="44" fontId="0" fillId="10" borderId="3" xfId="1" applyFont="1" applyFill="1" applyBorder="1" applyAlignment="1"/>
    <xf numFmtId="0" fontId="2" fillId="10" borderId="0" xfId="0" applyFont="1" applyFill="1" applyAlignment="1">
      <alignment horizontal="center"/>
    </xf>
    <xf numFmtId="0" fontId="0" fillId="10" borderId="0" xfId="0" applyFill="1" applyAlignment="1">
      <alignment horizontal="left" vertical="top" wrapText="1"/>
    </xf>
    <xf numFmtId="0" fontId="19" fillId="11" borderId="1" xfId="0" applyFont="1" applyFill="1" applyBorder="1" applyAlignment="1">
      <alignment horizontal="left" wrapText="1"/>
    </xf>
    <xf numFmtId="0" fontId="19" fillId="11" borderId="3" xfId="0" applyFont="1" applyFill="1" applyBorder="1" applyAlignment="1">
      <alignment horizontal="left" wrapText="1"/>
    </xf>
    <xf numFmtId="0" fontId="0" fillId="11" borderId="1" xfId="0" applyFill="1" applyBorder="1" applyAlignment="1">
      <alignment horizontal="right"/>
    </xf>
    <xf numFmtId="0" fontId="0" fillId="11" borderId="3" xfId="0" applyFill="1" applyBorder="1" applyAlignment="1">
      <alignment horizontal="right"/>
    </xf>
    <xf numFmtId="165" fontId="17" fillId="10" borderId="3" xfId="0" applyNumberFormat="1" applyFont="1" applyFill="1" applyBorder="1" applyAlignment="1">
      <alignment horizontal="right"/>
    </xf>
    <xf numFmtId="0" fontId="0" fillId="10" borderId="3" xfId="0" applyFill="1" applyBorder="1" applyAlignment="1">
      <alignment horizontal="left"/>
    </xf>
    <xf numFmtId="164" fontId="17" fillId="10" borderId="3" xfId="0" applyNumberFormat="1" applyFont="1" applyFill="1" applyBorder="1" applyAlignment="1">
      <alignment horizontal="right"/>
    </xf>
    <xf numFmtId="166" fontId="17" fillId="10" borderId="3" xfId="0" applyNumberFormat="1" applyFont="1" applyFill="1" applyBorder="1" applyAlignment="1">
      <alignment horizontal="right"/>
    </xf>
    <xf numFmtId="0" fontId="0" fillId="10" borderId="0" xfId="0" applyFill="1" applyAlignment="1">
      <alignment horizontal="left" vertical="center" wrapText="1"/>
    </xf>
    <xf numFmtId="0" fontId="0" fillId="10" borderId="0" xfId="0" applyFill="1" applyAlignment="1">
      <alignment horizontal="center" vertical="center" wrapText="1"/>
    </xf>
    <xf numFmtId="0" fontId="19" fillId="11" borderId="3" xfId="0" applyFont="1" applyFill="1" applyBorder="1" applyAlignment="1">
      <alignment horizontal="left" vertical="center"/>
    </xf>
    <xf numFmtId="0" fontId="19" fillId="11" borderId="3" xfId="0" applyFont="1" applyFill="1" applyBorder="1" applyAlignment="1">
      <alignment horizontal="left"/>
    </xf>
    <xf numFmtId="0" fontId="19" fillId="11" borderId="1" xfId="0" applyFont="1" applyFill="1" applyBorder="1" applyAlignment="1">
      <alignment horizontal="right" vertical="center"/>
    </xf>
    <xf numFmtId="0" fontId="19" fillId="11" borderId="2" xfId="0" applyFont="1" applyFill="1" applyBorder="1" applyAlignment="1">
      <alignment horizontal="right" vertical="center"/>
    </xf>
    <xf numFmtId="44" fontId="0" fillId="12" borderId="1" xfId="0" applyNumberFormat="1" applyFill="1" applyBorder="1" applyAlignment="1">
      <alignment horizontal="left"/>
    </xf>
    <xf numFmtId="44" fontId="0" fillId="12" borderId="13" xfId="0" applyNumberFormat="1" applyFill="1" applyBorder="1" applyAlignment="1">
      <alignment horizontal="left"/>
    </xf>
    <xf numFmtId="44" fontId="0" fillId="12" borderId="2" xfId="0" applyNumberFormat="1" applyFill="1" applyBorder="1" applyAlignment="1">
      <alignment horizontal="left"/>
    </xf>
    <xf numFmtId="0" fontId="19" fillId="11" borderId="1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2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/>
    </xf>
    <xf numFmtId="0" fontId="19" fillId="11" borderId="3" xfId="0" applyFont="1" applyFill="1" applyBorder="1" applyAlignment="1">
      <alignment horizontal="right" vertical="center"/>
    </xf>
    <xf numFmtId="0" fontId="0" fillId="12" borderId="3" xfId="0" applyFill="1" applyBorder="1" applyAlignment="1">
      <alignment horizontal="left"/>
    </xf>
  </cellXfs>
  <cellStyles count="21">
    <cellStyle name="Berekening" xfId="9" builtinId="22" hidden="1"/>
    <cellStyle name="Controlecel" xfId="11" builtinId="23" hidden="1"/>
    <cellStyle name="Fictieve inschrijfsom" xfId="19" xr:uid="{00000000-0005-0000-0000-000002000000}"/>
    <cellStyle name="Gekoppelde cel" xfId="10" builtinId="24" hidden="1"/>
    <cellStyle name="Invoer" xfId="7" builtinId="20" hidden="1"/>
    <cellStyle name="Invulcel" xfId="16" xr:uid="{00000000-0005-0000-0000-000005000000}"/>
    <cellStyle name="Kop 1" xfId="3" builtinId="16" hidden="1"/>
    <cellStyle name="Kop 2" xfId="4" builtinId="17" hidden="1"/>
    <cellStyle name="Kop 3" xfId="5" builtinId="18" hidden="1"/>
    <cellStyle name="Kop 4" xfId="6" builtinId="19" hidden="1"/>
    <cellStyle name="Lege cel" xfId="18" xr:uid="{00000000-0005-0000-0000-00000A000000}"/>
    <cellStyle name="Notitie" xfId="13" builtinId="10" hidden="1"/>
    <cellStyle name="Procent" xfId="20" builtinId="5"/>
    <cellStyle name="Standaard" xfId="0" builtinId="0"/>
    <cellStyle name="Titel" xfId="2" builtinId="15" hidden="1"/>
    <cellStyle name="Totaal" xfId="15" builtinId="25" hidden="1"/>
    <cellStyle name="Uitgerekende cel" xfId="17" xr:uid="{00000000-0005-0000-0000-00000F000000}"/>
    <cellStyle name="Uitvoer" xfId="8" builtinId="21" hidden="1"/>
    <cellStyle name="Valuta" xfId="1" builtinId="4"/>
    <cellStyle name="Verklarende tekst" xfId="14" builtinId="53" hidden="1"/>
    <cellStyle name="Waarschuwingstekst" xfId="12" builtinId="11" hidden="1"/>
  </cellStyles>
  <dxfs count="0"/>
  <tableStyles count="0" defaultTableStyle="TableStyleMedium2" defaultPivotStyle="PivotStyleLight16"/>
  <colors>
    <mruColors>
      <color rgb="FFB336BD"/>
      <color rgb="FFF2F2F2"/>
      <color rgb="FFFF5353"/>
      <color rgb="FFB7DEE8"/>
      <color rgb="FF31869B"/>
      <color rgb="FF5CB85C"/>
      <color rgb="FFD95361"/>
      <color rgb="FF84CC7A"/>
      <color rgb="FFCFEBCB"/>
      <color rgb="FF439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1</xdr:row>
      <xdr:rowOff>247650</xdr:rowOff>
    </xdr:from>
    <xdr:to>
      <xdr:col>10</xdr:col>
      <xdr:colOff>1006475</xdr:colOff>
      <xdr:row>4</xdr:row>
      <xdr:rowOff>174625</xdr:rowOff>
    </xdr:to>
    <xdr:pic>
      <xdr:nvPicPr>
        <xdr:cNvPr id="6" name="Afbeelding 5" descr="Slachtofferhulp Nederland | Vind de juiste hulp via de ...">
          <a:extLst>
            <a:ext uri="{FF2B5EF4-FFF2-40B4-BE49-F238E27FC236}">
              <a16:creationId xmlns:a16="http://schemas.microsoft.com/office/drawing/2014/main" id="{D4FD7ABB-D488-42FA-8C6B-92D0B138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1200" y="438150"/>
          <a:ext cx="1797050" cy="179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08"/>
  <sheetViews>
    <sheetView tabSelected="1" topLeftCell="A45" zoomScale="130" zoomScaleNormal="130" zoomScaleSheetLayoutView="100" zoomScalePageLayoutView="80" workbookViewId="0">
      <selection activeCell="K48" sqref="K48"/>
    </sheetView>
  </sheetViews>
  <sheetFormatPr defaultColWidth="9.109375" defaultRowHeight="14.4" x14ac:dyDescent="0.3"/>
  <cols>
    <col min="1" max="1" width="2.88671875" style="13" customWidth="1"/>
    <col min="2" max="2" width="4.44140625" style="13" customWidth="1"/>
    <col min="3" max="6" width="17.109375" style="13" customWidth="1"/>
    <col min="7" max="7" width="2.88671875" style="13" customWidth="1"/>
    <col min="8" max="8" width="16.109375" style="13" customWidth="1"/>
    <col min="9" max="9" width="19" style="13" customWidth="1"/>
    <col min="10" max="10" width="2.88671875" style="13" customWidth="1"/>
    <col min="11" max="11" width="21" style="13" customWidth="1"/>
    <col min="12" max="12" width="4.44140625" style="13" customWidth="1"/>
    <col min="13" max="13" width="2.88671875" style="13" customWidth="1"/>
    <col min="14" max="15" width="9.109375" style="13"/>
    <col min="16" max="16384" width="9.109375" style="27"/>
  </cols>
  <sheetData>
    <row r="1" spans="3:18" s="13" customFormat="1" ht="15" customHeight="1" x14ac:dyDescent="0.3"/>
    <row r="2" spans="3:18" s="13" customFormat="1" ht="22.5" customHeight="1" x14ac:dyDescent="0.3">
      <c r="C2" s="41" t="s">
        <v>0</v>
      </c>
      <c r="D2" s="41"/>
      <c r="E2" s="41"/>
      <c r="F2" s="41"/>
      <c r="G2" s="41"/>
      <c r="H2" s="41"/>
      <c r="I2" s="41"/>
      <c r="J2" s="41"/>
      <c r="K2" s="41"/>
    </row>
    <row r="3" spans="3:18" s="13" customFormat="1" ht="12" customHeight="1" x14ac:dyDescent="0.3">
      <c r="C3" s="41"/>
      <c r="D3" s="41"/>
      <c r="E3" s="41"/>
      <c r="F3" s="41"/>
      <c r="G3" s="41"/>
      <c r="H3" s="41"/>
      <c r="I3" s="41"/>
      <c r="J3" s="41"/>
      <c r="K3" s="41"/>
    </row>
    <row r="4" spans="3:18" s="13" customFormat="1" ht="112.35" customHeight="1" x14ac:dyDescent="0.45">
      <c r="C4" s="4"/>
      <c r="D4" s="4"/>
      <c r="E4" s="4"/>
      <c r="F4" s="4"/>
      <c r="G4" s="4"/>
      <c r="H4" s="4"/>
      <c r="I4" s="4"/>
      <c r="J4" s="4"/>
      <c r="K4" s="4"/>
    </row>
    <row r="5" spans="3:18" s="13" customFormat="1" ht="52.35" customHeight="1" x14ac:dyDescent="0.45">
      <c r="C5" s="4"/>
      <c r="D5" s="4"/>
      <c r="E5" s="4"/>
      <c r="F5" s="4"/>
      <c r="G5" s="4"/>
      <c r="H5" s="4"/>
      <c r="I5" s="4"/>
      <c r="J5" s="4"/>
      <c r="K5" s="4"/>
    </row>
    <row r="6" spans="3:18" s="13" customFormat="1" ht="23.4" x14ac:dyDescent="0.45">
      <c r="C6" s="4"/>
      <c r="D6" s="4"/>
      <c r="E6" s="4"/>
      <c r="F6" s="4"/>
      <c r="G6" s="4"/>
      <c r="H6" s="4"/>
      <c r="I6" s="4"/>
      <c r="J6" s="4"/>
      <c r="K6" s="4"/>
    </row>
    <row r="7" spans="3:18" s="13" customFormat="1" ht="23.4" x14ac:dyDescent="0.45">
      <c r="C7" s="4"/>
      <c r="D7" s="4"/>
      <c r="E7" s="4"/>
      <c r="F7" s="4"/>
      <c r="G7" s="4"/>
      <c r="H7" s="4"/>
      <c r="I7" s="4"/>
      <c r="J7" s="4"/>
      <c r="K7" s="4"/>
    </row>
    <row r="8" spans="3:18" s="13" customFormat="1" ht="23.4" x14ac:dyDescent="0.45">
      <c r="C8" s="4"/>
      <c r="I8" s="4"/>
      <c r="J8" s="4"/>
      <c r="K8" s="4"/>
    </row>
    <row r="9" spans="3:18" s="13" customFormat="1" ht="23.4" x14ac:dyDescent="0.45">
      <c r="C9" s="14" t="s">
        <v>1</v>
      </c>
      <c r="D9" s="14"/>
      <c r="E9" s="14"/>
      <c r="F9" s="14"/>
      <c r="G9" s="14"/>
      <c r="H9" s="14"/>
      <c r="I9" s="10"/>
      <c r="J9" s="4"/>
      <c r="K9" s="4"/>
    </row>
    <row r="10" spans="3:18" s="13" customFormat="1" ht="23.4" x14ac:dyDescent="0.45">
      <c r="C10" s="14" t="s">
        <v>4</v>
      </c>
      <c r="D10" s="14"/>
      <c r="E10" s="14"/>
      <c r="F10" s="14"/>
      <c r="G10" s="14"/>
      <c r="H10" s="14"/>
      <c r="I10" s="10"/>
      <c r="J10" s="4"/>
      <c r="K10" s="4"/>
    </row>
    <row r="11" spans="3:18" s="13" customFormat="1" ht="23.4" x14ac:dyDescent="0.45">
      <c r="C11" s="14" t="s">
        <v>2</v>
      </c>
      <c r="D11" s="14"/>
      <c r="E11" s="14"/>
      <c r="F11" s="14"/>
      <c r="G11" s="14"/>
      <c r="H11" s="14"/>
      <c r="I11" s="10"/>
      <c r="J11" s="4"/>
      <c r="K11" s="4"/>
    </row>
    <row r="12" spans="3:18" s="13" customFormat="1" ht="23.4" x14ac:dyDescent="0.45">
      <c r="C12" s="14" t="s">
        <v>5</v>
      </c>
      <c r="D12" s="14"/>
      <c r="E12" s="14"/>
      <c r="F12" s="14"/>
      <c r="G12" s="14"/>
      <c r="H12" s="14"/>
      <c r="I12" s="10"/>
      <c r="J12" s="4"/>
      <c r="K12" s="4"/>
    </row>
    <row r="13" spans="3:18" s="13" customFormat="1" ht="23.4" x14ac:dyDescent="0.45">
      <c r="C13" s="14" t="s">
        <v>3</v>
      </c>
      <c r="D13" s="14"/>
      <c r="E13" s="14"/>
      <c r="F13" s="14"/>
      <c r="G13" s="14"/>
      <c r="H13" s="14"/>
      <c r="I13" s="10"/>
      <c r="J13" s="4"/>
      <c r="K13" s="4"/>
    </row>
    <row r="14" spans="3:18" s="13" customFormat="1" ht="23.4" x14ac:dyDescent="0.45">
      <c r="C14" s="14" t="s">
        <v>49</v>
      </c>
      <c r="D14" s="14"/>
      <c r="E14" s="14"/>
      <c r="F14" s="14"/>
      <c r="G14" s="14"/>
      <c r="H14" s="14"/>
      <c r="I14" s="10"/>
      <c r="J14" s="4"/>
      <c r="K14" s="4"/>
    </row>
    <row r="15" spans="3:18" s="13" customFormat="1" ht="23.4" x14ac:dyDescent="0.45">
      <c r="C15" s="14" t="s">
        <v>47</v>
      </c>
      <c r="D15" s="14"/>
      <c r="E15" s="14"/>
      <c r="F15" s="14"/>
      <c r="G15" s="14"/>
      <c r="H15" s="14"/>
      <c r="I15" s="10"/>
      <c r="J15" s="4"/>
      <c r="K15" s="4"/>
    </row>
    <row r="16" spans="3:18" s="13" customFormat="1" ht="23.25" customHeight="1" x14ac:dyDescent="0.3">
      <c r="C16" s="51" t="s">
        <v>38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</row>
    <row r="17" spans="3:19" s="13" customFormat="1" ht="23.4" x14ac:dyDescent="0.45">
      <c r="C17" s="14" t="s">
        <v>32</v>
      </c>
      <c r="D17" s="14"/>
      <c r="E17" s="14"/>
      <c r="F17" s="14"/>
      <c r="G17" s="14"/>
      <c r="H17" s="14"/>
      <c r="I17" s="10"/>
      <c r="J17" s="4"/>
      <c r="K17" s="4"/>
    </row>
    <row r="18" spans="3:19" s="13" customFormat="1" ht="23.4" x14ac:dyDescent="0.45">
      <c r="C18" s="14" t="s">
        <v>48</v>
      </c>
      <c r="D18" s="14"/>
      <c r="E18" s="14"/>
      <c r="F18" s="14"/>
      <c r="G18" s="14"/>
      <c r="H18" s="14"/>
      <c r="I18" s="10"/>
      <c r="J18" s="4"/>
      <c r="K18" s="4"/>
    </row>
    <row r="19" spans="3:19" s="13" customFormat="1" x14ac:dyDescent="0.3">
      <c r="C19" s="42"/>
      <c r="D19" s="42"/>
      <c r="E19" s="42"/>
      <c r="F19" s="42"/>
      <c r="G19" s="42"/>
      <c r="H19" s="42"/>
      <c r="I19" s="42"/>
      <c r="J19" s="42"/>
      <c r="K19" s="42"/>
    </row>
    <row r="20" spans="3:19" s="13" customFormat="1" x14ac:dyDescent="0.3">
      <c r="C20" s="43" t="s">
        <v>6</v>
      </c>
      <c r="D20" s="43"/>
      <c r="E20" s="43"/>
      <c r="F20" s="44"/>
      <c r="H20" s="45"/>
      <c r="I20" s="46"/>
      <c r="J20" s="15"/>
      <c r="K20" s="15"/>
    </row>
    <row r="21" spans="3:19" s="13" customFormat="1" x14ac:dyDescent="0.3">
      <c r="C21" s="48" t="s">
        <v>7</v>
      </c>
      <c r="D21" s="48"/>
      <c r="E21" s="48"/>
      <c r="F21" s="48"/>
      <c r="H21" s="50" t="s">
        <v>34</v>
      </c>
      <c r="I21" s="50"/>
      <c r="J21" s="15"/>
    </row>
    <row r="22" spans="3:19" s="13" customFormat="1" ht="15" customHeight="1" x14ac:dyDescent="0.3">
      <c r="C22" s="48" t="s">
        <v>8</v>
      </c>
      <c r="D22" s="48"/>
      <c r="E22" s="48"/>
      <c r="F22" s="48"/>
      <c r="H22" s="49">
        <v>33</v>
      </c>
      <c r="I22" s="49"/>
      <c r="J22" s="15"/>
      <c r="K22" s="52"/>
      <c r="L22" s="52"/>
      <c r="M22" s="52"/>
      <c r="N22" s="52"/>
      <c r="O22" s="52"/>
      <c r="P22" s="52"/>
      <c r="Q22" s="52"/>
      <c r="R22" s="52"/>
      <c r="S22" s="52"/>
    </row>
    <row r="23" spans="3:19" s="13" customFormat="1" x14ac:dyDescent="0.3">
      <c r="C23" s="48" t="s">
        <v>9</v>
      </c>
      <c r="D23" s="48"/>
      <c r="E23" s="48"/>
      <c r="F23" s="48"/>
      <c r="H23" s="49">
        <v>9</v>
      </c>
      <c r="I23" s="49"/>
      <c r="J23" s="15"/>
      <c r="K23" s="52"/>
      <c r="L23" s="52"/>
      <c r="M23" s="52"/>
      <c r="N23" s="52"/>
      <c r="O23" s="52"/>
      <c r="P23" s="52"/>
      <c r="Q23" s="52"/>
      <c r="R23" s="52"/>
      <c r="S23" s="52"/>
    </row>
    <row r="24" spans="3:19" s="13" customFormat="1" x14ac:dyDescent="0.3">
      <c r="C24" s="48" t="s">
        <v>10</v>
      </c>
      <c r="D24" s="48"/>
      <c r="E24" s="48"/>
      <c r="F24" s="48"/>
      <c r="H24" s="49">
        <v>1</v>
      </c>
      <c r="I24" s="49"/>
      <c r="J24" s="15"/>
      <c r="K24" s="52"/>
      <c r="L24" s="52"/>
      <c r="M24" s="52"/>
      <c r="N24" s="52"/>
      <c r="O24" s="52"/>
      <c r="P24" s="52"/>
      <c r="Q24" s="52"/>
      <c r="R24" s="52"/>
      <c r="S24" s="52"/>
    </row>
    <row r="25" spans="3:19" s="13" customFormat="1" x14ac:dyDescent="0.3">
      <c r="C25" s="48" t="s">
        <v>54</v>
      </c>
      <c r="D25" s="48"/>
      <c r="E25" s="48"/>
      <c r="F25" s="48"/>
      <c r="H25" s="47">
        <v>1200000</v>
      </c>
      <c r="I25" s="47"/>
      <c r="J25" s="15"/>
      <c r="K25" s="52"/>
      <c r="L25" s="52"/>
      <c r="M25" s="52"/>
      <c r="N25" s="52"/>
      <c r="O25" s="52"/>
      <c r="P25" s="52"/>
      <c r="Q25" s="52"/>
      <c r="R25" s="52"/>
      <c r="S25" s="52"/>
    </row>
    <row r="26" spans="3:19" s="13" customFormat="1" x14ac:dyDescent="0.3">
      <c r="C26" s="48" t="s">
        <v>11</v>
      </c>
      <c r="D26" s="48"/>
      <c r="E26" s="48"/>
      <c r="F26" s="48"/>
      <c r="H26" s="47">
        <v>525000</v>
      </c>
      <c r="I26" s="47"/>
      <c r="J26" s="15"/>
      <c r="K26" s="52"/>
      <c r="L26" s="52"/>
      <c r="M26" s="52"/>
      <c r="N26" s="52"/>
      <c r="O26" s="52"/>
      <c r="P26" s="52"/>
      <c r="Q26" s="52"/>
      <c r="R26" s="52"/>
      <c r="S26" s="52"/>
    </row>
    <row r="27" spans="3:19" s="13" customFormat="1" ht="15" customHeight="1" x14ac:dyDescent="0.3">
      <c r="K27" s="16"/>
    </row>
    <row r="28" spans="3:19" s="13" customFormat="1" x14ac:dyDescent="0.3">
      <c r="C28" s="43" t="s">
        <v>12</v>
      </c>
      <c r="D28" s="43"/>
      <c r="E28" s="43"/>
      <c r="F28" s="43"/>
      <c r="H28" s="34" t="s">
        <v>13</v>
      </c>
      <c r="I28" s="34" t="s">
        <v>51</v>
      </c>
      <c r="K28" s="32" t="s">
        <v>14</v>
      </c>
    </row>
    <row r="29" spans="3:19" s="13" customFormat="1" ht="15" customHeight="1" x14ac:dyDescent="0.3">
      <c r="C29" s="48" t="s">
        <v>15</v>
      </c>
      <c r="D29" s="48"/>
      <c r="E29" s="48"/>
      <c r="F29" s="48"/>
      <c r="H29" s="12">
        <v>0</v>
      </c>
      <c r="I29" s="40">
        <f>H22*H29*12</f>
        <v>0</v>
      </c>
      <c r="J29" s="17"/>
      <c r="K29" s="1">
        <f>I29*7</f>
        <v>0</v>
      </c>
    </row>
    <row r="30" spans="3:19" s="13" customFormat="1" ht="15" customHeight="1" x14ac:dyDescent="0.3">
      <c r="C30" s="48" t="s">
        <v>16</v>
      </c>
      <c r="D30" s="48"/>
      <c r="E30" s="48"/>
      <c r="F30" s="48"/>
      <c r="H30" s="12">
        <v>0</v>
      </c>
      <c r="I30" s="40">
        <f>H23*H30*12</f>
        <v>0</v>
      </c>
      <c r="J30" s="17"/>
      <c r="K30" s="1">
        <f t="shared" ref="K30:K31" si="0">I30*7</f>
        <v>0</v>
      </c>
    </row>
    <row r="31" spans="3:19" s="13" customFormat="1" ht="15" customHeight="1" x14ac:dyDescent="0.3">
      <c r="C31" s="48" t="s">
        <v>17</v>
      </c>
      <c r="D31" s="48"/>
      <c r="E31" s="48"/>
      <c r="F31" s="48"/>
      <c r="H31" s="12">
        <v>0</v>
      </c>
      <c r="I31" s="40">
        <f>H24*H31*12</f>
        <v>0</v>
      </c>
      <c r="J31" s="17"/>
      <c r="K31" s="1">
        <f t="shared" si="0"/>
        <v>0</v>
      </c>
    </row>
    <row r="32" spans="3:19" s="13" customFormat="1" ht="15" customHeight="1" x14ac:dyDescent="0.3">
      <c r="C32" s="18"/>
      <c r="D32" s="18"/>
      <c r="E32" s="19"/>
      <c r="F32" s="19"/>
      <c r="H32" s="18"/>
      <c r="I32" s="18"/>
      <c r="K32" s="20"/>
    </row>
    <row r="33" spans="3:11" s="13" customFormat="1" ht="15" customHeight="1" x14ac:dyDescent="0.3">
      <c r="C33" s="43" t="s">
        <v>18</v>
      </c>
      <c r="D33" s="43"/>
      <c r="E33" s="43"/>
      <c r="F33" s="43"/>
      <c r="H33" s="32" t="s">
        <v>19</v>
      </c>
      <c r="I33" s="6"/>
      <c r="K33" s="32" t="s">
        <v>14</v>
      </c>
    </row>
    <row r="34" spans="3:11" s="13" customFormat="1" ht="15" customHeight="1" x14ac:dyDescent="0.3">
      <c r="C34" s="48" t="s">
        <v>55</v>
      </c>
      <c r="D34" s="48"/>
      <c r="E34" s="48"/>
      <c r="F34" s="48"/>
      <c r="H34" s="35">
        <v>0</v>
      </c>
      <c r="J34" s="17"/>
      <c r="K34" s="1">
        <f>H34*H25*7</f>
        <v>0</v>
      </c>
    </row>
    <row r="35" spans="3:11" s="13" customFormat="1" ht="15" customHeight="1" x14ac:dyDescent="0.3">
      <c r="C35" s="48" t="s">
        <v>20</v>
      </c>
      <c r="D35" s="48"/>
      <c r="E35" s="48"/>
      <c r="F35" s="48"/>
      <c r="H35" s="35">
        <v>0</v>
      </c>
      <c r="J35" s="17"/>
      <c r="K35" s="1">
        <f>H35*H26*7</f>
        <v>0</v>
      </c>
    </row>
    <row r="36" spans="3:11" s="13" customFormat="1" ht="15" customHeight="1" x14ac:dyDescent="0.3">
      <c r="C36" s="22"/>
      <c r="D36" s="22"/>
      <c r="E36" s="22"/>
      <c r="F36" s="22"/>
      <c r="H36" s="7"/>
      <c r="I36" s="7"/>
      <c r="K36" s="2"/>
    </row>
    <row r="37" spans="3:11" s="13" customFormat="1" ht="27.6" customHeight="1" x14ac:dyDescent="0.3">
      <c r="C37" s="53" t="s">
        <v>52</v>
      </c>
      <c r="D37" s="53"/>
      <c r="E37" s="53"/>
      <c r="F37" s="53"/>
      <c r="H37" s="33" t="s">
        <v>40</v>
      </c>
      <c r="I37" s="33" t="s">
        <v>41</v>
      </c>
      <c r="J37" s="24"/>
      <c r="K37" s="32" t="s">
        <v>14</v>
      </c>
    </row>
    <row r="38" spans="3:11" s="13" customFormat="1" ht="15" customHeight="1" x14ac:dyDescent="0.3">
      <c r="C38" s="57" t="s">
        <v>53</v>
      </c>
      <c r="D38" s="58"/>
      <c r="E38" s="58"/>
      <c r="F38" s="59"/>
      <c r="H38" s="25">
        <v>0</v>
      </c>
      <c r="I38" s="37">
        <f>(H22+H23+H24)*H38*12</f>
        <v>0</v>
      </c>
      <c r="K38" s="3">
        <f>I38*7</f>
        <v>0</v>
      </c>
    </row>
    <row r="39" spans="3:11" s="13" customFormat="1" ht="15" customHeight="1" x14ac:dyDescent="0.3">
      <c r="C39" s="22"/>
      <c r="D39" s="22"/>
      <c r="E39" s="22"/>
      <c r="F39" s="22"/>
      <c r="H39" s="7"/>
      <c r="I39" s="7"/>
      <c r="K39" s="2"/>
    </row>
    <row r="40" spans="3:11" s="13" customFormat="1" ht="15" customHeight="1" x14ac:dyDescent="0.3">
      <c r="C40" s="54" t="s">
        <v>42</v>
      </c>
      <c r="D40" s="54"/>
      <c r="E40" s="54"/>
      <c r="F40" s="54"/>
      <c r="H40" s="32" t="s">
        <v>21</v>
      </c>
      <c r="I40" s="32" t="s">
        <v>33</v>
      </c>
      <c r="K40" s="32" t="s">
        <v>14</v>
      </c>
    </row>
    <row r="41" spans="3:11" s="13" customFormat="1" ht="15" customHeight="1" x14ac:dyDescent="0.3">
      <c r="C41" s="48" t="s">
        <v>22</v>
      </c>
      <c r="D41" s="48"/>
      <c r="E41" s="48"/>
      <c r="F41" s="48"/>
      <c r="H41" s="12">
        <v>0</v>
      </c>
      <c r="I41" s="23">
        <v>10</v>
      </c>
      <c r="K41" s="3">
        <f>H41*I41</f>
        <v>0</v>
      </c>
    </row>
    <row r="42" spans="3:11" s="13" customFormat="1" ht="15" customHeight="1" x14ac:dyDescent="0.3">
      <c r="C42" s="48" t="s">
        <v>23</v>
      </c>
      <c r="D42" s="48"/>
      <c r="E42" s="48"/>
      <c r="F42" s="48"/>
      <c r="H42" s="12">
        <v>0</v>
      </c>
      <c r="I42" s="23">
        <v>1</v>
      </c>
      <c r="K42" s="3">
        <f t="shared" ref="K42:K44" si="1">H42*I42</f>
        <v>0</v>
      </c>
    </row>
    <row r="43" spans="3:11" s="13" customFormat="1" ht="15" customHeight="1" x14ac:dyDescent="0.3">
      <c r="C43" s="48" t="s">
        <v>24</v>
      </c>
      <c r="D43" s="48"/>
      <c r="E43" s="48"/>
      <c r="F43" s="48"/>
      <c r="H43" s="12">
        <v>0</v>
      </c>
      <c r="I43" s="23">
        <v>5</v>
      </c>
      <c r="K43" s="3">
        <f t="shared" si="1"/>
        <v>0</v>
      </c>
    </row>
    <row r="44" spans="3:11" s="13" customFormat="1" ht="15" customHeight="1" x14ac:dyDescent="0.3">
      <c r="C44" s="48" t="s">
        <v>25</v>
      </c>
      <c r="D44" s="48"/>
      <c r="E44" s="48"/>
      <c r="F44" s="48"/>
      <c r="H44" s="12">
        <v>0</v>
      </c>
      <c r="I44" s="23">
        <v>5</v>
      </c>
      <c r="K44" s="3">
        <f t="shared" si="1"/>
        <v>0</v>
      </c>
    </row>
    <row r="45" spans="3:11" s="13" customFormat="1" ht="15" customHeight="1" x14ac:dyDescent="0.3">
      <c r="C45" s="22"/>
      <c r="E45" s="21"/>
      <c r="F45" s="21"/>
      <c r="G45" s="8"/>
      <c r="K45" s="21"/>
    </row>
    <row r="46" spans="3:11" s="13" customFormat="1" x14ac:dyDescent="0.3">
      <c r="C46" s="22"/>
      <c r="E46" s="21"/>
      <c r="F46" s="21"/>
      <c r="G46" s="8"/>
      <c r="K46" s="21"/>
    </row>
    <row r="47" spans="3:11" s="13" customFormat="1" ht="15" customHeight="1" x14ac:dyDescent="0.3">
      <c r="C47" s="22"/>
      <c r="E47" s="21"/>
      <c r="F47" s="21"/>
      <c r="G47" s="8"/>
      <c r="I47" s="31" t="s">
        <v>43</v>
      </c>
      <c r="K47" s="26">
        <f>K29+K30+K31+K34+K35+K38</f>
        <v>0</v>
      </c>
    </row>
    <row r="48" spans="3:11" s="13" customFormat="1" ht="15" customHeight="1" x14ac:dyDescent="0.3">
      <c r="C48" s="22"/>
      <c r="E48" s="21"/>
      <c r="F48" s="21"/>
      <c r="G48" s="8"/>
      <c r="I48" s="31" t="s">
        <v>39</v>
      </c>
      <c r="K48" s="11">
        <f>K47</f>
        <v>0</v>
      </c>
    </row>
    <row r="49" spans="3:11" s="13" customFormat="1" ht="15" customHeight="1" x14ac:dyDescent="0.3">
      <c r="C49" s="22"/>
      <c r="E49" s="21"/>
      <c r="F49" s="21"/>
      <c r="G49" s="8"/>
      <c r="I49" s="31"/>
    </row>
    <row r="50" spans="3:11" s="13" customFormat="1" ht="15" customHeight="1" x14ac:dyDescent="0.3">
      <c r="C50" s="54" t="s">
        <v>37</v>
      </c>
      <c r="D50" s="54"/>
      <c r="E50" s="54"/>
      <c r="F50" s="54"/>
      <c r="H50" s="34" t="s">
        <v>36</v>
      </c>
      <c r="I50" s="5"/>
    </row>
    <row r="51" spans="3:11" s="13" customFormat="1" ht="15" customHeight="1" x14ac:dyDescent="0.3">
      <c r="C51" s="48" t="s">
        <v>35</v>
      </c>
      <c r="D51" s="48"/>
      <c r="E51" s="48"/>
      <c r="F51" s="48"/>
      <c r="H51" s="36">
        <v>0</v>
      </c>
      <c r="I51" s="21"/>
    </row>
    <row r="52" spans="3:11" s="13" customFormat="1" x14ac:dyDescent="0.3">
      <c r="C52" s="22"/>
      <c r="E52" s="21"/>
      <c r="F52" s="21"/>
      <c r="G52" s="8"/>
    </row>
    <row r="53" spans="3:11" s="13" customFormat="1" ht="16.95" customHeight="1" x14ac:dyDescent="0.3">
      <c r="I53" s="31" t="s">
        <v>44</v>
      </c>
      <c r="K53" s="26">
        <f>K48*(1+H51)</f>
        <v>0</v>
      </c>
    </row>
    <row r="54" spans="3:11" s="13" customFormat="1" ht="16.95" customHeight="1" x14ac:dyDescent="0.3">
      <c r="I54" s="13" t="s">
        <v>45</v>
      </c>
      <c r="K54" s="26">
        <f>SUM(K41:K44)</f>
        <v>0</v>
      </c>
    </row>
    <row r="55" spans="3:11" s="13" customFormat="1" ht="16.95" customHeight="1" x14ac:dyDescent="0.3">
      <c r="I55" s="55" t="s">
        <v>26</v>
      </c>
      <c r="J55" s="56"/>
      <c r="K55" s="11">
        <f>SUM(K53:K54)</f>
        <v>0</v>
      </c>
    </row>
    <row r="56" spans="3:11" s="13" customFormat="1" ht="16.95" customHeight="1" x14ac:dyDescent="0.3">
      <c r="I56" s="38"/>
      <c r="J56" s="38"/>
      <c r="K56" s="39"/>
    </row>
    <row r="57" spans="3:11" s="13" customFormat="1" ht="16.95" customHeight="1" x14ac:dyDescent="0.3"/>
    <row r="58" spans="3:11" s="13" customFormat="1" ht="16.95" customHeight="1" x14ac:dyDescent="0.3">
      <c r="C58" s="60" t="s">
        <v>46</v>
      </c>
      <c r="D58" s="61"/>
      <c r="E58" s="61"/>
      <c r="F58" s="61"/>
      <c r="G58" s="61"/>
      <c r="H58" s="61"/>
      <c r="I58" s="62"/>
    </row>
    <row r="59" spans="3:11" s="13" customFormat="1" ht="16.95" customHeight="1" x14ac:dyDescent="0.3">
      <c r="C59" s="30" t="s">
        <v>50</v>
      </c>
      <c r="D59" s="65"/>
      <c r="E59" s="65"/>
      <c r="F59" s="65"/>
      <c r="G59" s="65"/>
      <c r="H59" s="65"/>
      <c r="I59" s="65"/>
    </row>
    <row r="60" spans="3:11" s="13" customFormat="1" ht="16.95" customHeight="1" x14ac:dyDescent="0.3">
      <c r="C60" s="30" t="s">
        <v>27</v>
      </c>
      <c r="D60" s="65"/>
      <c r="E60" s="65"/>
      <c r="F60" s="65"/>
      <c r="G60" s="65"/>
      <c r="H60" s="65"/>
      <c r="I60" s="65"/>
    </row>
    <row r="61" spans="3:11" s="13" customFormat="1" ht="16.95" customHeight="1" x14ac:dyDescent="0.3">
      <c r="C61" s="30" t="s">
        <v>28</v>
      </c>
      <c r="D61" s="65"/>
      <c r="E61" s="65"/>
      <c r="F61" s="65"/>
      <c r="G61" s="65"/>
      <c r="H61" s="65"/>
      <c r="I61" s="65"/>
    </row>
    <row r="62" spans="3:11" s="13" customFormat="1" ht="16.95" customHeight="1" x14ac:dyDescent="0.3">
      <c r="C62" s="30" t="s">
        <v>29</v>
      </c>
      <c r="D62" s="65"/>
      <c r="E62" s="65"/>
      <c r="F62" s="65"/>
      <c r="G62" s="65"/>
      <c r="H62" s="65"/>
      <c r="I62" s="65"/>
    </row>
    <row r="63" spans="3:11" s="13" customFormat="1" ht="16.95" customHeight="1" x14ac:dyDescent="0.3">
      <c r="C63" s="30" t="s">
        <v>30</v>
      </c>
      <c r="D63" s="65"/>
      <c r="E63" s="65"/>
      <c r="F63" s="65"/>
      <c r="G63" s="65"/>
      <c r="H63" s="65"/>
      <c r="I63" s="65"/>
    </row>
    <row r="64" spans="3:11" s="13" customFormat="1" ht="27.6" customHeight="1" x14ac:dyDescent="0.3">
      <c r="C64" s="64" t="s">
        <v>31</v>
      </c>
      <c r="D64" s="63"/>
      <c r="E64" s="63"/>
      <c r="F64" s="63"/>
      <c r="G64" s="63"/>
      <c r="H64" s="63"/>
      <c r="I64" s="63"/>
    </row>
    <row r="65" spans="3:9" s="13" customFormat="1" ht="16.95" customHeight="1" x14ac:dyDescent="0.3">
      <c r="C65" s="64"/>
      <c r="D65" s="63"/>
      <c r="E65" s="63"/>
      <c r="F65" s="63"/>
      <c r="G65" s="63"/>
      <c r="H65" s="63"/>
      <c r="I65" s="63"/>
    </row>
    <row r="66" spans="3:9" s="13" customFormat="1" ht="15" customHeight="1" x14ac:dyDescent="0.3">
      <c r="C66" s="64"/>
      <c r="D66" s="63"/>
      <c r="E66" s="63"/>
      <c r="F66" s="63"/>
      <c r="G66" s="63"/>
      <c r="H66" s="63"/>
      <c r="I66" s="63"/>
    </row>
    <row r="67" spans="3:9" s="13" customFormat="1" ht="15" customHeight="1" x14ac:dyDescent="0.3">
      <c r="C67" s="64"/>
      <c r="D67" s="63"/>
      <c r="E67" s="63"/>
      <c r="F67" s="63"/>
      <c r="G67" s="63"/>
      <c r="H67" s="63"/>
      <c r="I67" s="63"/>
    </row>
    <row r="68" spans="3:9" s="13" customFormat="1" ht="15" customHeight="1" x14ac:dyDescent="0.3"/>
    <row r="69" spans="3:9" s="13" customFormat="1" ht="15" customHeight="1" x14ac:dyDescent="0.3"/>
    <row r="70" spans="3:9" s="13" customFormat="1" ht="15" customHeight="1" x14ac:dyDescent="0.3"/>
    <row r="71" spans="3:9" s="13" customFormat="1" ht="15" customHeight="1" x14ac:dyDescent="0.3"/>
    <row r="72" spans="3:9" s="13" customFormat="1" ht="15" customHeight="1" x14ac:dyDescent="0.3"/>
    <row r="73" spans="3:9" s="13" customFormat="1" ht="15" customHeight="1" x14ac:dyDescent="0.3"/>
    <row r="74" spans="3:9" s="13" customFormat="1" ht="15" customHeight="1" x14ac:dyDescent="0.3"/>
    <row r="75" spans="3:9" s="13" customFormat="1" ht="22.5" customHeight="1" x14ac:dyDescent="0.3"/>
    <row r="76" spans="3:9" s="13" customFormat="1" ht="15" customHeight="1" x14ac:dyDescent="0.3"/>
    <row r="77" spans="3:9" s="13" customFormat="1" x14ac:dyDescent="0.3"/>
    <row r="78" spans="3:9" s="13" customFormat="1" x14ac:dyDescent="0.3"/>
    <row r="79" spans="3:9" s="13" customFormat="1" x14ac:dyDescent="0.3"/>
    <row r="80" spans="3:9" s="13" customFormat="1" x14ac:dyDescent="0.3"/>
    <row r="81" spans="4:6" s="13" customFormat="1" x14ac:dyDescent="0.3"/>
    <row r="82" spans="4:6" s="13" customFormat="1" x14ac:dyDescent="0.3"/>
    <row r="83" spans="4:6" s="13" customFormat="1" x14ac:dyDescent="0.3"/>
    <row r="84" spans="4:6" s="13" customFormat="1" x14ac:dyDescent="0.3"/>
    <row r="85" spans="4:6" s="13" customFormat="1" x14ac:dyDescent="0.3"/>
    <row r="86" spans="4:6" s="13" customFormat="1" x14ac:dyDescent="0.3"/>
    <row r="87" spans="4:6" s="13" customFormat="1" x14ac:dyDescent="0.3"/>
    <row r="88" spans="4:6" s="13" customFormat="1" x14ac:dyDescent="0.3"/>
    <row r="89" spans="4:6" s="13" customFormat="1" x14ac:dyDescent="0.3"/>
    <row r="90" spans="4:6" s="13" customFormat="1" x14ac:dyDescent="0.3"/>
    <row r="91" spans="4:6" s="13" customFormat="1" x14ac:dyDescent="0.3">
      <c r="D91" s="9"/>
    </row>
    <row r="92" spans="4:6" s="13" customFormat="1" x14ac:dyDescent="0.3"/>
    <row r="93" spans="4:6" s="13" customFormat="1" x14ac:dyDescent="0.3">
      <c r="D93" s="22"/>
      <c r="E93" s="22"/>
      <c r="F93" s="22"/>
    </row>
    <row r="94" spans="4:6" s="13" customFormat="1" x14ac:dyDescent="0.3">
      <c r="D94" s="22"/>
      <c r="E94" s="22"/>
      <c r="F94" s="22"/>
    </row>
    <row r="95" spans="4:6" s="13" customFormat="1" x14ac:dyDescent="0.3">
      <c r="D95" s="22"/>
      <c r="E95" s="22"/>
      <c r="F95" s="22"/>
    </row>
    <row r="96" spans="4:6" s="13" customFormat="1" x14ac:dyDescent="0.3">
      <c r="D96" s="22"/>
      <c r="E96" s="22"/>
      <c r="F96" s="22"/>
    </row>
    <row r="97" spans="4:6" s="13" customFormat="1" x14ac:dyDescent="0.3">
      <c r="D97" s="22"/>
      <c r="E97" s="22"/>
      <c r="F97" s="22"/>
    </row>
    <row r="98" spans="4:6" s="13" customFormat="1" x14ac:dyDescent="0.3">
      <c r="D98" s="22"/>
      <c r="E98" s="22"/>
      <c r="F98" s="22"/>
    </row>
    <row r="99" spans="4:6" s="13" customFormat="1" x14ac:dyDescent="0.3">
      <c r="D99" s="22"/>
      <c r="E99" s="22"/>
      <c r="F99" s="22"/>
    </row>
    <row r="100" spans="4:6" s="13" customFormat="1" x14ac:dyDescent="0.3">
      <c r="D100" s="22"/>
      <c r="E100" s="22"/>
      <c r="F100" s="22"/>
    </row>
    <row r="101" spans="4:6" s="13" customFormat="1" x14ac:dyDescent="0.3"/>
    <row r="102" spans="4:6" s="13" customFormat="1" x14ac:dyDescent="0.3">
      <c r="D102" s="22"/>
      <c r="E102" s="22"/>
      <c r="F102" s="22"/>
    </row>
    <row r="103" spans="4:6" s="13" customFormat="1" x14ac:dyDescent="0.3">
      <c r="D103" s="28"/>
      <c r="E103" s="28"/>
      <c r="F103" s="29"/>
    </row>
    <row r="104" spans="4:6" s="13" customFormat="1" x14ac:dyDescent="0.3">
      <c r="D104" s="28"/>
      <c r="E104" s="28"/>
      <c r="F104" s="29"/>
    </row>
    <row r="105" spans="4:6" s="13" customFormat="1" x14ac:dyDescent="0.3">
      <c r="D105" s="28"/>
      <c r="E105" s="28"/>
      <c r="F105" s="29"/>
    </row>
    <row r="106" spans="4:6" s="13" customFormat="1" x14ac:dyDescent="0.3">
      <c r="D106" s="28"/>
      <c r="E106" s="28"/>
      <c r="F106" s="29"/>
    </row>
    <row r="107" spans="4:6" s="13" customFormat="1" x14ac:dyDescent="0.3">
      <c r="D107" s="28"/>
      <c r="E107" s="28"/>
      <c r="F107" s="29"/>
    </row>
    <row r="108" spans="4:6" s="13" customFormat="1" x14ac:dyDescent="0.3">
      <c r="D108" s="28"/>
      <c r="E108" s="28"/>
      <c r="F108" s="29"/>
    </row>
    <row r="109" spans="4:6" s="13" customFormat="1" x14ac:dyDescent="0.3">
      <c r="D109" s="28"/>
      <c r="E109" s="28"/>
      <c r="F109" s="29"/>
    </row>
    <row r="110" spans="4:6" s="13" customFormat="1" x14ac:dyDescent="0.3">
      <c r="D110" s="22"/>
      <c r="E110" s="22"/>
      <c r="F110" s="22"/>
    </row>
    <row r="111" spans="4:6" s="13" customFormat="1" x14ac:dyDescent="0.3">
      <c r="D111" s="22"/>
      <c r="E111" s="22"/>
      <c r="F111" s="22"/>
    </row>
    <row r="112" spans="4:6" s="13" customFormat="1" x14ac:dyDescent="0.3">
      <c r="D112" s="28"/>
      <c r="E112" s="28"/>
      <c r="F112" s="29"/>
    </row>
    <row r="113" spans="4:6" s="13" customFormat="1" x14ac:dyDescent="0.3">
      <c r="D113" s="28"/>
      <c r="E113" s="28"/>
      <c r="F113" s="29"/>
    </row>
    <row r="114" spans="4:6" s="13" customFormat="1" x14ac:dyDescent="0.3">
      <c r="D114" s="28"/>
      <c r="E114" s="28"/>
      <c r="F114" s="29"/>
    </row>
    <row r="115" spans="4:6" s="13" customFormat="1" x14ac:dyDescent="0.3">
      <c r="D115" s="28"/>
      <c r="E115" s="28"/>
      <c r="F115" s="29"/>
    </row>
    <row r="116" spans="4:6" s="13" customFormat="1" x14ac:dyDescent="0.3">
      <c r="D116" s="28"/>
      <c r="E116" s="28"/>
      <c r="F116" s="29"/>
    </row>
    <row r="117" spans="4:6" s="13" customFormat="1" x14ac:dyDescent="0.3">
      <c r="D117" s="28"/>
      <c r="E117" s="28"/>
      <c r="F117" s="29"/>
    </row>
    <row r="118" spans="4:6" s="13" customFormat="1" x14ac:dyDescent="0.3">
      <c r="D118" s="28"/>
      <c r="E118" s="28"/>
      <c r="F118" s="29"/>
    </row>
    <row r="119" spans="4:6" s="13" customFormat="1" x14ac:dyDescent="0.3">
      <c r="D119" s="22"/>
      <c r="E119" s="22"/>
      <c r="F119" s="22"/>
    </row>
    <row r="120" spans="4:6" s="13" customFormat="1" x14ac:dyDescent="0.3">
      <c r="D120" s="22"/>
      <c r="E120" s="22"/>
      <c r="F120" s="22"/>
    </row>
    <row r="121" spans="4:6" s="13" customFormat="1" x14ac:dyDescent="0.3">
      <c r="D121" s="28"/>
      <c r="E121" s="28"/>
      <c r="F121" s="29"/>
    </row>
    <row r="122" spans="4:6" s="13" customFormat="1" x14ac:dyDescent="0.3">
      <c r="D122" s="28"/>
      <c r="E122" s="28"/>
      <c r="F122" s="29"/>
    </row>
    <row r="123" spans="4:6" s="13" customFormat="1" x14ac:dyDescent="0.3">
      <c r="D123" s="28"/>
      <c r="E123" s="28"/>
      <c r="F123" s="29"/>
    </row>
    <row r="124" spans="4:6" s="13" customFormat="1" x14ac:dyDescent="0.3">
      <c r="D124" s="28"/>
      <c r="E124" s="28"/>
      <c r="F124" s="29"/>
    </row>
    <row r="125" spans="4:6" s="13" customFormat="1" x14ac:dyDescent="0.3">
      <c r="D125" s="28"/>
      <c r="E125" s="28"/>
      <c r="F125" s="29"/>
    </row>
    <row r="126" spans="4:6" s="13" customFormat="1" x14ac:dyDescent="0.3">
      <c r="D126" s="28"/>
      <c r="E126" s="28"/>
      <c r="F126" s="29"/>
    </row>
    <row r="127" spans="4:6" s="13" customFormat="1" x14ac:dyDescent="0.3">
      <c r="D127" s="28"/>
      <c r="E127" s="28"/>
      <c r="F127" s="29"/>
    </row>
    <row r="128" spans="4:6" s="13" customFormat="1" x14ac:dyDescent="0.3"/>
    <row r="129" spans="4:6" s="13" customFormat="1" x14ac:dyDescent="0.3">
      <c r="D129" s="22"/>
      <c r="E129" s="22"/>
      <c r="F129" s="22"/>
    </row>
    <row r="130" spans="4:6" s="13" customFormat="1" x14ac:dyDescent="0.3">
      <c r="D130" s="28"/>
      <c r="E130" s="28"/>
      <c r="F130" s="29"/>
    </row>
    <row r="131" spans="4:6" s="13" customFormat="1" x14ac:dyDescent="0.3">
      <c r="D131" s="28"/>
      <c r="E131" s="28"/>
      <c r="F131" s="29"/>
    </row>
    <row r="132" spans="4:6" s="13" customFormat="1" x14ac:dyDescent="0.3">
      <c r="D132" s="28"/>
      <c r="E132" s="28"/>
      <c r="F132" s="29"/>
    </row>
    <row r="133" spans="4:6" s="13" customFormat="1" x14ac:dyDescent="0.3">
      <c r="D133" s="28"/>
      <c r="E133" s="28"/>
      <c r="F133" s="29"/>
    </row>
    <row r="134" spans="4:6" s="13" customFormat="1" x14ac:dyDescent="0.3">
      <c r="D134" s="28"/>
      <c r="E134" s="28"/>
      <c r="F134" s="29"/>
    </row>
    <row r="135" spans="4:6" s="13" customFormat="1" x14ac:dyDescent="0.3">
      <c r="D135" s="28"/>
      <c r="E135" s="28"/>
      <c r="F135" s="29"/>
    </row>
    <row r="136" spans="4:6" s="13" customFormat="1" x14ac:dyDescent="0.3">
      <c r="D136" s="28"/>
      <c r="E136" s="28"/>
      <c r="F136" s="29"/>
    </row>
    <row r="137" spans="4:6" s="13" customFormat="1" x14ac:dyDescent="0.3"/>
    <row r="138" spans="4:6" s="13" customFormat="1" x14ac:dyDescent="0.3"/>
    <row r="139" spans="4:6" s="13" customFormat="1" x14ac:dyDescent="0.3"/>
    <row r="140" spans="4:6" s="13" customFormat="1" x14ac:dyDescent="0.3"/>
    <row r="141" spans="4:6" s="13" customFormat="1" x14ac:dyDescent="0.3"/>
    <row r="142" spans="4:6" s="13" customFormat="1" x14ac:dyDescent="0.3"/>
    <row r="143" spans="4:6" s="13" customFormat="1" x14ac:dyDescent="0.3"/>
    <row r="144" spans="4:6" s="13" customFormat="1" x14ac:dyDescent="0.3"/>
    <row r="145" s="13" customFormat="1" x14ac:dyDescent="0.3"/>
    <row r="146" s="13" customFormat="1" x14ac:dyDescent="0.3"/>
    <row r="147" s="13" customFormat="1" x14ac:dyDescent="0.3"/>
    <row r="148" s="13" customFormat="1" x14ac:dyDescent="0.3"/>
    <row r="149" s="13" customFormat="1" x14ac:dyDescent="0.3"/>
    <row r="150" s="13" customFormat="1" x14ac:dyDescent="0.3"/>
    <row r="151" s="13" customFormat="1" x14ac:dyDescent="0.3"/>
    <row r="152" s="13" customFormat="1" x14ac:dyDescent="0.3"/>
    <row r="153" s="13" customFormat="1" x14ac:dyDescent="0.3"/>
    <row r="154" s="13" customFormat="1" x14ac:dyDescent="0.3"/>
    <row r="155" s="13" customFormat="1" x14ac:dyDescent="0.3"/>
    <row r="156" s="13" customFormat="1" x14ac:dyDescent="0.3"/>
    <row r="157" s="13" customFormat="1" x14ac:dyDescent="0.3"/>
    <row r="158" s="13" customFormat="1" x14ac:dyDescent="0.3"/>
    <row r="159" s="13" customFormat="1" x14ac:dyDescent="0.3"/>
    <row r="160" s="13" customFormat="1" x14ac:dyDescent="0.3"/>
    <row r="161" s="13" customFormat="1" x14ac:dyDescent="0.3"/>
    <row r="162" s="13" customFormat="1" x14ac:dyDescent="0.3"/>
    <row r="163" s="13" customFormat="1" x14ac:dyDescent="0.3"/>
    <row r="164" s="13" customFormat="1" x14ac:dyDescent="0.3"/>
    <row r="165" s="13" customFormat="1" x14ac:dyDescent="0.3"/>
    <row r="166" s="13" customFormat="1" x14ac:dyDescent="0.3"/>
    <row r="167" s="13" customFormat="1" x14ac:dyDescent="0.3"/>
    <row r="168" s="13" customFormat="1" x14ac:dyDescent="0.3"/>
    <row r="169" s="13" customFormat="1" x14ac:dyDescent="0.3"/>
    <row r="170" s="13" customFormat="1" x14ac:dyDescent="0.3"/>
    <row r="171" s="13" customFormat="1" x14ac:dyDescent="0.3"/>
    <row r="172" s="13" customFormat="1" x14ac:dyDescent="0.3"/>
    <row r="173" s="13" customFormat="1" x14ac:dyDescent="0.3"/>
    <row r="174" s="13" customFormat="1" x14ac:dyDescent="0.3"/>
    <row r="175" s="13" customFormat="1" x14ac:dyDescent="0.3"/>
    <row r="176" s="13" customFormat="1" x14ac:dyDescent="0.3"/>
    <row r="177" s="13" customFormat="1" x14ac:dyDescent="0.3"/>
    <row r="178" s="13" customFormat="1" x14ac:dyDescent="0.3"/>
    <row r="179" s="13" customFormat="1" x14ac:dyDescent="0.3"/>
    <row r="180" s="13" customFormat="1" x14ac:dyDescent="0.3"/>
    <row r="181" s="13" customFormat="1" x14ac:dyDescent="0.3"/>
    <row r="182" s="13" customFormat="1" x14ac:dyDescent="0.3"/>
    <row r="183" s="13" customFormat="1" x14ac:dyDescent="0.3"/>
    <row r="184" s="13" customFormat="1" x14ac:dyDescent="0.3"/>
    <row r="185" s="13" customFormat="1" x14ac:dyDescent="0.3"/>
    <row r="186" s="13" customFormat="1" x14ac:dyDescent="0.3"/>
    <row r="187" s="13" customFormat="1" x14ac:dyDescent="0.3"/>
    <row r="188" s="13" customFormat="1" x14ac:dyDescent="0.3"/>
    <row r="189" s="13" customFormat="1" x14ac:dyDescent="0.3"/>
    <row r="190" s="13" customFormat="1" x14ac:dyDescent="0.3"/>
    <row r="191" s="13" customFormat="1" x14ac:dyDescent="0.3"/>
    <row r="192" s="13" customFormat="1" x14ac:dyDescent="0.3"/>
    <row r="193" s="13" customFormat="1" x14ac:dyDescent="0.3"/>
    <row r="194" s="13" customFormat="1" x14ac:dyDescent="0.3"/>
    <row r="195" s="13" customFormat="1" x14ac:dyDescent="0.3"/>
    <row r="196" s="13" customFormat="1" x14ac:dyDescent="0.3"/>
    <row r="197" s="13" customFormat="1" x14ac:dyDescent="0.3"/>
    <row r="198" s="13" customFormat="1" x14ac:dyDescent="0.3"/>
    <row r="199" s="13" customFormat="1" x14ac:dyDescent="0.3"/>
    <row r="200" s="13" customFormat="1" x14ac:dyDescent="0.3"/>
    <row r="201" s="13" customFormat="1" x14ac:dyDescent="0.3"/>
    <row r="202" s="13" customFormat="1" x14ac:dyDescent="0.3"/>
    <row r="203" s="13" customFormat="1" x14ac:dyDescent="0.3"/>
    <row r="204" s="13" customFormat="1" x14ac:dyDescent="0.3"/>
    <row r="205" s="13" customFormat="1" x14ac:dyDescent="0.3"/>
    <row r="206" s="13" customFormat="1" x14ac:dyDescent="0.3"/>
    <row r="207" s="13" customFormat="1" x14ac:dyDescent="0.3"/>
    <row r="208" s="13" customFormat="1" x14ac:dyDescent="0.3"/>
    <row r="209" s="13" customFormat="1" x14ac:dyDescent="0.3"/>
    <row r="210" s="13" customFormat="1" x14ac:dyDescent="0.3"/>
    <row r="211" s="13" customFormat="1" x14ac:dyDescent="0.3"/>
    <row r="212" s="13" customFormat="1" x14ac:dyDescent="0.3"/>
    <row r="213" s="13" customFormat="1" x14ac:dyDescent="0.3"/>
    <row r="214" s="13" customFormat="1" x14ac:dyDescent="0.3"/>
    <row r="215" s="13" customFormat="1" x14ac:dyDescent="0.3"/>
    <row r="216" s="13" customFormat="1" x14ac:dyDescent="0.3"/>
    <row r="217" s="13" customFormat="1" x14ac:dyDescent="0.3"/>
    <row r="218" s="13" customFormat="1" x14ac:dyDescent="0.3"/>
    <row r="219" s="13" customFormat="1" x14ac:dyDescent="0.3"/>
    <row r="220" s="13" customFormat="1" x14ac:dyDescent="0.3"/>
    <row r="221" s="13" customFormat="1" x14ac:dyDescent="0.3"/>
    <row r="222" s="13" customFormat="1" x14ac:dyDescent="0.3"/>
    <row r="223" s="13" customFormat="1" x14ac:dyDescent="0.3"/>
    <row r="224" s="13" customFormat="1" x14ac:dyDescent="0.3"/>
    <row r="225" s="13" customFormat="1" x14ac:dyDescent="0.3"/>
    <row r="226" s="13" customFormat="1" x14ac:dyDescent="0.3"/>
    <row r="227" s="13" customFormat="1" x14ac:dyDescent="0.3"/>
    <row r="228" s="13" customFormat="1" x14ac:dyDescent="0.3"/>
    <row r="229" s="13" customFormat="1" x14ac:dyDescent="0.3"/>
    <row r="230" s="13" customFormat="1" x14ac:dyDescent="0.3"/>
    <row r="231" s="13" customFormat="1" x14ac:dyDescent="0.3"/>
    <row r="232" s="13" customFormat="1" x14ac:dyDescent="0.3"/>
    <row r="233" s="13" customFormat="1" x14ac:dyDescent="0.3"/>
    <row r="234" s="13" customFormat="1" x14ac:dyDescent="0.3"/>
    <row r="235" s="13" customFormat="1" x14ac:dyDescent="0.3"/>
    <row r="236" s="13" customFormat="1" x14ac:dyDescent="0.3"/>
    <row r="237" s="13" customFormat="1" x14ac:dyDescent="0.3"/>
    <row r="238" s="13" customFormat="1" x14ac:dyDescent="0.3"/>
    <row r="239" s="13" customFormat="1" x14ac:dyDescent="0.3"/>
    <row r="240" s="13" customFormat="1" x14ac:dyDescent="0.3"/>
    <row r="241" s="13" customFormat="1" x14ac:dyDescent="0.3"/>
    <row r="242" s="13" customFormat="1" x14ac:dyDescent="0.3"/>
    <row r="243" s="13" customFormat="1" x14ac:dyDescent="0.3"/>
    <row r="244" s="13" customFormat="1" x14ac:dyDescent="0.3"/>
    <row r="245" s="13" customFormat="1" x14ac:dyDescent="0.3"/>
    <row r="246" s="13" customFormat="1" x14ac:dyDescent="0.3"/>
    <row r="247" s="13" customFormat="1" x14ac:dyDescent="0.3"/>
    <row r="248" s="13" customFormat="1" x14ac:dyDescent="0.3"/>
    <row r="249" s="13" customFormat="1" x14ac:dyDescent="0.3"/>
    <row r="250" s="13" customFormat="1" x14ac:dyDescent="0.3"/>
    <row r="251" s="13" customFormat="1" x14ac:dyDescent="0.3"/>
    <row r="252" s="13" customFormat="1" x14ac:dyDescent="0.3"/>
    <row r="253" s="13" customFormat="1" x14ac:dyDescent="0.3"/>
    <row r="254" s="13" customFormat="1" x14ac:dyDescent="0.3"/>
    <row r="255" s="13" customFormat="1" x14ac:dyDescent="0.3"/>
    <row r="256" s="13" customFormat="1" x14ac:dyDescent="0.3"/>
    <row r="257" s="13" customFormat="1" x14ac:dyDescent="0.3"/>
    <row r="258" s="13" customFormat="1" x14ac:dyDescent="0.3"/>
    <row r="259" s="13" customFormat="1" x14ac:dyDescent="0.3"/>
    <row r="260" s="13" customFormat="1" x14ac:dyDescent="0.3"/>
    <row r="261" s="13" customFormat="1" x14ac:dyDescent="0.3"/>
    <row r="262" s="13" customFormat="1" x14ac:dyDescent="0.3"/>
    <row r="263" s="13" customFormat="1" x14ac:dyDescent="0.3"/>
    <row r="264" s="13" customFormat="1" x14ac:dyDescent="0.3"/>
    <row r="265" s="13" customFormat="1" x14ac:dyDescent="0.3"/>
    <row r="266" s="13" customFormat="1" x14ac:dyDescent="0.3"/>
    <row r="267" s="13" customFormat="1" x14ac:dyDescent="0.3"/>
    <row r="268" s="13" customFormat="1" x14ac:dyDescent="0.3"/>
    <row r="269" s="13" customFormat="1" x14ac:dyDescent="0.3"/>
    <row r="270" s="13" customFormat="1" x14ac:dyDescent="0.3"/>
    <row r="271" s="13" customFormat="1" x14ac:dyDescent="0.3"/>
    <row r="272" s="13" customFormat="1" x14ac:dyDescent="0.3"/>
    <row r="273" s="13" customFormat="1" x14ac:dyDescent="0.3"/>
    <row r="274" s="13" customFormat="1" x14ac:dyDescent="0.3"/>
    <row r="275" s="13" customFormat="1" x14ac:dyDescent="0.3"/>
    <row r="276" s="13" customFormat="1" x14ac:dyDescent="0.3"/>
    <row r="277" s="13" customFormat="1" x14ac:dyDescent="0.3"/>
    <row r="278" s="13" customFormat="1" x14ac:dyDescent="0.3"/>
    <row r="279" s="13" customFormat="1" x14ac:dyDescent="0.3"/>
    <row r="280" s="13" customFormat="1" x14ac:dyDescent="0.3"/>
    <row r="281" s="13" customFormat="1" x14ac:dyDescent="0.3"/>
    <row r="282" s="13" customFormat="1" x14ac:dyDescent="0.3"/>
    <row r="283" s="13" customFormat="1" x14ac:dyDescent="0.3"/>
    <row r="284" s="13" customFormat="1" x14ac:dyDescent="0.3"/>
    <row r="285" s="13" customFormat="1" x14ac:dyDescent="0.3"/>
    <row r="286" s="13" customFormat="1" x14ac:dyDescent="0.3"/>
    <row r="287" s="13" customFormat="1" x14ac:dyDescent="0.3"/>
    <row r="288" s="13" customFormat="1" x14ac:dyDescent="0.3"/>
    <row r="289" s="13" customFormat="1" x14ac:dyDescent="0.3"/>
    <row r="290" s="13" customFormat="1" x14ac:dyDescent="0.3"/>
    <row r="291" s="13" customFormat="1" x14ac:dyDescent="0.3"/>
    <row r="292" s="13" customFormat="1" x14ac:dyDescent="0.3"/>
    <row r="293" s="13" customFormat="1" x14ac:dyDescent="0.3"/>
    <row r="294" s="13" customFormat="1" x14ac:dyDescent="0.3"/>
    <row r="295" s="13" customFormat="1" x14ac:dyDescent="0.3"/>
    <row r="296" s="13" customFormat="1" x14ac:dyDescent="0.3"/>
    <row r="297" s="13" customFormat="1" x14ac:dyDescent="0.3"/>
    <row r="298" s="13" customFormat="1" x14ac:dyDescent="0.3"/>
    <row r="299" s="13" customFormat="1" x14ac:dyDescent="0.3"/>
    <row r="300" s="13" customFormat="1" x14ac:dyDescent="0.3"/>
    <row r="301" s="13" customFormat="1" x14ac:dyDescent="0.3"/>
    <row r="302" s="13" customFormat="1" x14ac:dyDescent="0.3"/>
    <row r="303" s="13" customFormat="1" x14ac:dyDescent="0.3"/>
    <row r="304" s="13" customFormat="1" x14ac:dyDescent="0.3"/>
    <row r="305" s="13" customFormat="1" x14ac:dyDescent="0.3"/>
    <row r="306" s="13" customFormat="1" x14ac:dyDescent="0.3"/>
    <row r="307" s="13" customFormat="1" x14ac:dyDescent="0.3"/>
    <row r="308" s="13" customFormat="1" x14ac:dyDescent="0.3"/>
    <row r="309" s="13" customFormat="1" x14ac:dyDescent="0.3"/>
    <row r="310" s="13" customFormat="1" x14ac:dyDescent="0.3"/>
    <row r="311" s="13" customFormat="1" x14ac:dyDescent="0.3"/>
    <row r="312" s="13" customFormat="1" x14ac:dyDescent="0.3"/>
    <row r="313" s="13" customFormat="1" x14ac:dyDescent="0.3"/>
    <row r="314" s="13" customFormat="1" x14ac:dyDescent="0.3"/>
    <row r="315" s="13" customFormat="1" x14ac:dyDescent="0.3"/>
    <row r="316" s="13" customFormat="1" x14ac:dyDescent="0.3"/>
    <row r="317" s="13" customFormat="1" x14ac:dyDescent="0.3"/>
    <row r="318" s="13" customFormat="1" x14ac:dyDescent="0.3"/>
    <row r="319" s="13" customFormat="1" x14ac:dyDescent="0.3"/>
    <row r="320" s="13" customFormat="1" x14ac:dyDescent="0.3"/>
    <row r="321" s="13" customFormat="1" x14ac:dyDescent="0.3"/>
    <row r="322" s="13" customFormat="1" x14ac:dyDescent="0.3"/>
    <row r="323" s="13" customFormat="1" x14ac:dyDescent="0.3"/>
    <row r="324" s="13" customFormat="1" x14ac:dyDescent="0.3"/>
    <row r="325" s="13" customFormat="1" x14ac:dyDescent="0.3"/>
    <row r="326" s="13" customFormat="1" x14ac:dyDescent="0.3"/>
    <row r="327" s="13" customFormat="1" x14ac:dyDescent="0.3"/>
    <row r="328" s="13" customFormat="1" x14ac:dyDescent="0.3"/>
    <row r="329" s="13" customFormat="1" x14ac:dyDescent="0.3"/>
    <row r="330" s="13" customFormat="1" x14ac:dyDescent="0.3"/>
    <row r="331" s="13" customFormat="1" x14ac:dyDescent="0.3"/>
    <row r="332" s="13" customFormat="1" x14ac:dyDescent="0.3"/>
    <row r="333" s="13" customFormat="1" x14ac:dyDescent="0.3"/>
    <row r="334" s="13" customFormat="1" x14ac:dyDescent="0.3"/>
    <row r="335" s="13" customFormat="1" x14ac:dyDescent="0.3"/>
    <row r="336" s="13" customFormat="1" x14ac:dyDescent="0.3"/>
    <row r="337" s="13" customFormat="1" x14ac:dyDescent="0.3"/>
    <row r="338" s="13" customFormat="1" x14ac:dyDescent="0.3"/>
    <row r="339" s="13" customFormat="1" x14ac:dyDescent="0.3"/>
    <row r="340" s="13" customFormat="1" x14ac:dyDescent="0.3"/>
    <row r="341" s="13" customFormat="1" x14ac:dyDescent="0.3"/>
    <row r="342" s="13" customFormat="1" x14ac:dyDescent="0.3"/>
    <row r="343" s="13" customFormat="1" x14ac:dyDescent="0.3"/>
    <row r="344" s="13" customFormat="1" x14ac:dyDescent="0.3"/>
    <row r="345" s="13" customFormat="1" x14ac:dyDescent="0.3"/>
    <row r="346" s="13" customFormat="1" x14ac:dyDescent="0.3"/>
    <row r="347" s="13" customFormat="1" x14ac:dyDescent="0.3"/>
    <row r="348" s="13" customFormat="1" x14ac:dyDescent="0.3"/>
    <row r="349" s="13" customFormat="1" x14ac:dyDescent="0.3"/>
    <row r="350" s="13" customFormat="1" x14ac:dyDescent="0.3"/>
    <row r="351" s="13" customFormat="1" x14ac:dyDescent="0.3"/>
    <row r="352" s="13" customFormat="1" x14ac:dyDescent="0.3"/>
    <row r="353" s="13" customFormat="1" x14ac:dyDescent="0.3"/>
    <row r="354" s="13" customFormat="1" x14ac:dyDescent="0.3"/>
    <row r="355" s="13" customFormat="1" x14ac:dyDescent="0.3"/>
    <row r="356" s="13" customFormat="1" x14ac:dyDescent="0.3"/>
    <row r="357" s="13" customFormat="1" x14ac:dyDescent="0.3"/>
    <row r="358" s="13" customFormat="1" x14ac:dyDescent="0.3"/>
    <row r="359" s="13" customFormat="1" x14ac:dyDescent="0.3"/>
    <row r="360" s="13" customFormat="1" x14ac:dyDescent="0.3"/>
    <row r="361" s="13" customFormat="1" x14ac:dyDescent="0.3"/>
    <row r="362" s="13" customFormat="1" x14ac:dyDescent="0.3"/>
    <row r="363" s="13" customFormat="1" x14ac:dyDescent="0.3"/>
    <row r="364" s="13" customFormat="1" x14ac:dyDescent="0.3"/>
    <row r="365" s="13" customFormat="1" x14ac:dyDescent="0.3"/>
    <row r="366" s="13" customFormat="1" x14ac:dyDescent="0.3"/>
    <row r="367" s="13" customFormat="1" x14ac:dyDescent="0.3"/>
    <row r="368" s="13" customFormat="1" x14ac:dyDescent="0.3"/>
    <row r="369" s="13" customFormat="1" x14ac:dyDescent="0.3"/>
    <row r="370" s="13" customFormat="1" x14ac:dyDescent="0.3"/>
    <row r="371" s="13" customFormat="1" x14ac:dyDescent="0.3"/>
    <row r="372" s="13" customFormat="1" x14ac:dyDescent="0.3"/>
    <row r="373" s="13" customFormat="1" x14ac:dyDescent="0.3"/>
    <row r="374" s="13" customFormat="1" x14ac:dyDescent="0.3"/>
    <row r="375" s="13" customFormat="1" x14ac:dyDescent="0.3"/>
    <row r="376" s="13" customFormat="1" x14ac:dyDescent="0.3"/>
    <row r="377" s="13" customFormat="1" x14ac:dyDescent="0.3"/>
    <row r="378" s="13" customFormat="1" x14ac:dyDescent="0.3"/>
    <row r="379" s="13" customFormat="1" x14ac:dyDescent="0.3"/>
    <row r="380" s="13" customFormat="1" x14ac:dyDescent="0.3"/>
    <row r="381" s="13" customFormat="1" x14ac:dyDescent="0.3"/>
    <row r="382" s="13" customFormat="1" x14ac:dyDescent="0.3"/>
    <row r="383" s="13" customFormat="1" x14ac:dyDescent="0.3"/>
    <row r="384" s="13" customFormat="1" x14ac:dyDescent="0.3"/>
    <row r="385" s="13" customFormat="1" x14ac:dyDescent="0.3"/>
    <row r="386" s="13" customFormat="1" x14ac:dyDescent="0.3"/>
    <row r="387" s="13" customFormat="1" x14ac:dyDescent="0.3"/>
    <row r="388" s="13" customFormat="1" x14ac:dyDescent="0.3"/>
    <row r="389" s="13" customFormat="1" x14ac:dyDescent="0.3"/>
    <row r="390" s="13" customFormat="1" x14ac:dyDescent="0.3"/>
    <row r="391" s="13" customFormat="1" x14ac:dyDescent="0.3"/>
    <row r="392" s="13" customFormat="1" x14ac:dyDescent="0.3"/>
    <row r="393" s="13" customFormat="1" x14ac:dyDescent="0.3"/>
    <row r="394" s="13" customFormat="1" x14ac:dyDescent="0.3"/>
    <row r="395" s="13" customFormat="1" x14ac:dyDescent="0.3"/>
    <row r="396" s="13" customFormat="1" x14ac:dyDescent="0.3"/>
    <row r="397" s="13" customFormat="1" x14ac:dyDescent="0.3"/>
    <row r="398" s="13" customFormat="1" x14ac:dyDescent="0.3"/>
    <row r="399" s="13" customFormat="1" x14ac:dyDescent="0.3"/>
    <row r="400" s="13" customFormat="1" x14ac:dyDescent="0.3"/>
    <row r="401" s="13" customFormat="1" x14ac:dyDescent="0.3"/>
    <row r="402" s="13" customFormat="1" x14ac:dyDescent="0.3"/>
    <row r="403" s="13" customFormat="1" x14ac:dyDescent="0.3"/>
    <row r="404" s="13" customFormat="1" x14ac:dyDescent="0.3"/>
    <row r="405" s="13" customFormat="1" x14ac:dyDescent="0.3"/>
    <row r="406" s="13" customFormat="1" x14ac:dyDescent="0.3"/>
    <row r="407" s="13" customFormat="1" x14ac:dyDescent="0.3"/>
    <row r="408" s="13" customFormat="1" x14ac:dyDescent="0.3"/>
    <row r="409" s="13" customFormat="1" x14ac:dyDescent="0.3"/>
    <row r="410" s="13" customFormat="1" x14ac:dyDescent="0.3"/>
    <row r="411" s="13" customFormat="1" x14ac:dyDescent="0.3"/>
    <row r="412" s="13" customFormat="1" x14ac:dyDescent="0.3"/>
    <row r="413" s="13" customFormat="1" x14ac:dyDescent="0.3"/>
    <row r="414" s="13" customFormat="1" x14ac:dyDescent="0.3"/>
    <row r="415" s="13" customFormat="1" x14ac:dyDescent="0.3"/>
    <row r="416" s="13" customFormat="1" x14ac:dyDescent="0.3"/>
    <row r="417" s="13" customFormat="1" x14ac:dyDescent="0.3"/>
    <row r="418" s="13" customFormat="1" x14ac:dyDescent="0.3"/>
    <row r="419" s="13" customFormat="1" x14ac:dyDescent="0.3"/>
    <row r="420" s="13" customFormat="1" x14ac:dyDescent="0.3"/>
    <row r="421" s="13" customFormat="1" x14ac:dyDescent="0.3"/>
    <row r="422" s="13" customFormat="1" x14ac:dyDescent="0.3"/>
    <row r="423" s="13" customFormat="1" x14ac:dyDescent="0.3"/>
    <row r="424" s="13" customFormat="1" x14ac:dyDescent="0.3"/>
    <row r="425" s="13" customFormat="1" x14ac:dyDescent="0.3"/>
    <row r="426" s="13" customFormat="1" x14ac:dyDescent="0.3"/>
    <row r="427" s="13" customFormat="1" x14ac:dyDescent="0.3"/>
    <row r="428" s="13" customFormat="1" x14ac:dyDescent="0.3"/>
    <row r="429" s="13" customFormat="1" x14ac:dyDescent="0.3"/>
    <row r="430" s="13" customFormat="1" x14ac:dyDescent="0.3"/>
    <row r="431" s="13" customFormat="1" x14ac:dyDescent="0.3"/>
    <row r="432" s="13" customFormat="1" x14ac:dyDescent="0.3"/>
    <row r="433" s="13" customFormat="1" x14ac:dyDescent="0.3"/>
    <row r="434" s="13" customFormat="1" x14ac:dyDescent="0.3"/>
    <row r="435" s="13" customFormat="1" x14ac:dyDescent="0.3"/>
    <row r="436" s="13" customFormat="1" x14ac:dyDescent="0.3"/>
    <row r="437" s="13" customFormat="1" x14ac:dyDescent="0.3"/>
    <row r="438" s="13" customFormat="1" x14ac:dyDescent="0.3"/>
    <row r="439" s="13" customFormat="1" x14ac:dyDescent="0.3"/>
    <row r="440" s="13" customFormat="1" x14ac:dyDescent="0.3"/>
    <row r="441" s="13" customFormat="1" x14ac:dyDescent="0.3"/>
    <row r="442" s="13" customFormat="1" x14ac:dyDescent="0.3"/>
    <row r="443" s="13" customFormat="1" x14ac:dyDescent="0.3"/>
    <row r="444" s="13" customFormat="1" x14ac:dyDescent="0.3"/>
    <row r="445" s="13" customFormat="1" x14ac:dyDescent="0.3"/>
    <row r="446" s="13" customFormat="1" x14ac:dyDescent="0.3"/>
    <row r="447" s="13" customFormat="1" x14ac:dyDescent="0.3"/>
    <row r="448" s="13" customFormat="1" x14ac:dyDescent="0.3"/>
    <row r="449" s="13" customFormat="1" x14ac:dyDescent="0.3"/>
    <row r="450" s="13" customFormat="1" x14ac:dyDescent="0.3"/>
    <row r="451" s="13" customFormat="1" x14ac:dyDescent="0.3"/>
    <row r="452" s="13" customFormat="1" x14ac:dyDescent="0.3"/>
    <row r="453" s="13" customFormat="1" x14ac:dyDescent="0.3"/>
    <row r="454" s="13" customFormat="1" x14ac:dyDescent="0.3"/>
    <row r="455" s="13" customFormat="1" x14ac:dyDescent="0.3"/>
    <row r="456" s="13" customFormat="1" x14ac:dyDescent="0.3"/>
    <row r="457" s="13" customFormat="1" x14ac:dyDescent="0.3"/>
    <row r="458" s="13" customFormat="1" x14ac:dyDescent="0.3"/>
    <row r="459" s="13" customFormat="1" x14ac:dyDescent="0.3"/>
    <row r="460" s="13" customFormat="1" x14ac:dyDescent="0.3"/>
    <row r="461" s="13" customFormat="1" x14ac:dyDescent="0.3"/>
    <row r="462" s="13" customFormat="1" x14ac:dyDescent="0.3"/>
    <row r="463" s="13" customFormat="1" x14ac:dyDescent="0.3"/>
    <row r="464" s="13" customFormat="1" x14ac:dyDescent="0.3"/>
    <row r="465" s="13" customFormat="1" x14ac:dyDescent="0.3"/>
    <row r="466" s="13" customFormat="1" x14ac:dyDescent="0.3"/>
    <row r="467" s="13" customFormat="1" x14ac:dyDescent="0.3"/>
    <row r="468" s="13" customFormat="1" x14ac:dyDescent="0.3"/>
    <row r="469" s="13" customFormat="1" x14ac:dyDescent="0.3"/>
    <row r="470" s="13" customFormat="1" x14ac:dyDescent="0.3"/>
    <row r="471" s="13" customFormat="1" x14ac:dyDescent="0.3"/>
    <row r="472" s="13" customFormat="1" x14ac:dyDescent="0.3"/>
    <row r="473" s="13" customFormat="1" x14ac:dyDescent="0.3"/>
    <row r="474" s="13" customFormat="1" x14ac:dyDescent="0.3"/>
    <row r="475" s="13" customFormat="1" x14ac:dyDescent="0.3"/>
    <row r="476" s="13" customFormat="1" x14ac:dyDescent="0.3"/>
    <row r="477" s="13" customFormat="1" x14ac:dyDescent="0.3"/>
    <row r="478" s="13" customFormat="1" x14ac:dyDescent="0.3"/>
    <row r="479" s="13" customFormat="1" x14ac:dyDescent="0.3"/>
    <row r="480" s="13" customFormat="1" x14ac:dyDescent="0.3"/>
    <row r="481" s="13" customFormat="1" x14ac:dyDescent="0.3"/>
    <row r="482" s="13" customFormat="1" x14ac:dyDescent="0.3"/>
    <row r="483" s="13" customFormat="1" x14ac:dyDescent="0.3"/>
    <row r="484" s="13" customFormat="1" x14ac:dyDescent="0.3"/>
    <row r="485" s="13" customFormat="1" x14ac:dyDescent="0.3"/>
    <row r="486" s="13" customFormat="1" x14ac:dyDescent="0.3"/>
    <row r="487" s="13" customFormat="1" x14ac:dyDescent="0.3"/>
    <row r="488" s="13" customFormat="1" x14ac:dyDescent="0.3"/>
    <row r="489" s="13" customFormat="1" x14ac:dyDescent="0.3"/>
    <row r="490" s="13" customFormat="1" x14ac:dyDescent="0.3"/>
    <row r="491" s="13" customFormat="1" x14ac:dyDescent="0.3"/>
    <row r="492" s="13" customFormat="1" x14ac:dyDescent="0.3"/>
    <row r="493" s="13" customFormat="1" x14ac:dyDescent="0.3"/>
    <row r="494" s="13" customFormat="1" x14ac:dyDescent="0.3"/>
    <row r="495" s="13" customFormat="1" x14ac:dyDescent="0.3"/>
    <row r="496" s="13" customFormat="1" x14ac:dyDescent="0.3"/>
    <row r="497" s="13" customFormat="1" x14ac:dyDescent="0.3"/>
    <row r="498" s="13" customFormat="1" x14ac:dyDescent="0.3"/>
    <row r="499" s="13" customFormat="1" x14ac:dyDescent="0.3"/>
    <row r="500" s="13" customFormat="1" x14ac:dyDescent="0.3"/>
    <row r="501" s="13" customFormat="1" x14ac:dyDescent="0.3"/>
    <row r="502" s="13" customFormat="1" x14ac:dyDescent="0.3"/>
    <row r="503" s="13" customFormat="1" x14ac:dyDescent="0.3"/>
    <row r="504" s="13" customFormat="1" x14ac:dyDescent="0.3"/>
    <row r="505" s="13" customFormat="1" x14ac:dyDescent="0.3"/>
    <row r="506" s="13" customFormat="1" x14ac:dyDescent="0.3"/>
    <row r="507" s="13" customFormat="1" x14ac:dyDescent="0.3"/>
    <row r="508" s="13" customFormat="1" x14ac:dyDescent="0.3"/>
    <row r="509" s="13" customFormat="1" x14ac:dyDescent="0.3"/>
    <row r="510" s="13" customFormat="1" x14ac:dyDescent="0.3"/>
    <row r="511" s="13" customFormat="1" x14ac:dyDescent="0.3"/>
    <row r="512" s="13" customFormat="1" x14ac:dyDescent="0.3"/>
    <row r="513" s="13" customFormat="1" x14ac:dyDescent="0.3"/>
    <row r="514" s="13" customFormat="1" x14ac:dyDescent="0.3"/>
    <row r="515" s="13" customFormat="1" x14ac:dyDescent="0.3"/>
    <row r="516" s="13" customFormat="1" x14ac:dyDescent="0.3"/>
    <row r="517" s="13" customFormat="1" x14ac:dyDescent="0.3"/>
    <row r="518" s="13" customFormat="1" x14ac:dyDescent="0.3"/>
    <row r="519" s="13" customFormat="1" x14ac:dyDescent="0.3"/>
    <row r="520" s="13" customFormat="1" x14ac:dyDescent="0.3"/>
    <row r="521" s="13" customFormat="1" x14ac:dyDescent="0.3"/>
    <row r="522" s="13" customFormat="1" x14ac:dyDescent="0.3"/>
    <row r="523" s="13" customFormat="1" x14ac:dyDescent="0.3"/>
    <row r="524" s="13" customFormat="1" x14ac:dyDescent="0.3"/>
    <row r="525" s="13" customFormat="1" x14ac:dyDescent="0.3"/>
    <row r="526" s="13" customFormat="1" x14ac:dyDescent="0.3"/>
    <row r="527" s="13" customFormat="1" x14ac:dyDescent="0.3"/>
    <row r="528" s="13" customFormat="1" x14ac:dyDescent="0.3"/>
    <row r="529" s="13" customFormat="1" x14ac:dyDescent="0.3"/>
    <row r="530" s="13" customFormat="1" x14ac:dyDescent="0.3"/>
    <row r="531" s="13" customFormat="1" x14ac:dyDescent="0.3"/>
    <row r="532" s="13" customFormat="1" x14ac:dyDescent="0.3"/>
    <row r="533" s="13" customFormat="1" x14ac:dyDescent="0.3"/>
    <row r="534" s="13" customFormat="1" x14ac:dyDescent="0.3"/>
    <row r="535" s="13" customFormat="1" x14ac:dyDescent="0.3"/>
    <row r="536" s="13" customFormat="1" x14ac:dyDescent="0.3"/>
    <row r="537" s="13" customFormat="1" x14ac:dyDescent="0.3"/>
    <row r="538" s="13" customFormat="1" x14ac:dyDescent="0.3"/>
    <row r="539" s="13" customFormat="1" x14ac:dyDescent="0.3"/>
    <row r="540" s="13" customFormat="1" x14ac:dyDescent="0.3"/>
    <row r="541" s="13" customFormat="1" x14ac:dyDescent="0.3"/>
    <row r="542" s="13" customFormat="1" x14ac:dyDescent="0.3"/>
    <row r="543" s="13" customFormat="1" x14ac:dyDescent="0.3"/>
    <row r="544" s="13" customFormat="1" x14ac:dyDescent="0.3"/>
    <row r="545" s="13" customFormat="1" x14ac:dyDescent="0.3"/>
    <row r="546" s="13" customFormat="1" x14ac:dyDescent="0.3"/>
    <row r="547" s="13" customFormat="1" x14ac:dyDescent="0.3"/>
    <row r="548" s="13" customFormat="1" x14ac:dyDescent="0.3"/>
    <row r="549" s="13" customFormat="1" x14ac:dyDescent="0.3"/>
    <row r="550" s="13" customFormat="1" x14ac:dyDescent="0.3"/>
    <row r="551" s="13" customFormat="1" x14ac:dyDescent="0.3"/>
    <row r="552" s="13" customFormat="1" x14ac:dyDescent="0.3"/>
    <row r="553" s="13" customFormat="1" x14ac:dyDescent="0.3"/>
    <row r="554" s="13" customFormat="1" x14ac:dyDescent="0.3"/>
    <row r="555" s="13" customFormat="1" x14ac:dyDescent="0.3"/>
    <row r="556" s="13" customFormat="1" x14ac:dyDescent="0.3"/>
    <row r="557" s="13" customFormat="1" x14ac:dyDescent="0.3"/>
    <row r="558" s="13" customFormat="1" x14ac:dyDescent="0.3"/>
    <row r="559" s="13" customFormat="1" x14ac:dyDescent="0.3"/>
    <row r="560" s="13" customFormat="1" x14ac:dyDescent="0.3"/>
    <row r="561" s="13" customFormat="1" x14ac:dyDescent="0.3"/>
    <row r="562" s="13" customFormat="1" x14ac:dyDescent="0.3"/>
    <row r="563" s="13" customFormat="1" x14ac:dyDescent="0.3"/>
    <row r="564" s="13" customFormat="1" x14ac:dyDescent="0.3"/>
    <row r="565" s="13" customFormat="1" x14ac:dyDescent="0.3"/>
    <row r="566" s="13" customFormat="1" x14ac:dyDescent="0.3"/>
    <row r="567" s="13" customFormat="1" x14ac:dyDescent="0.3"/>
    <row r="568" s="13" customFormat="1" x14ac:dyDescent="0.3"/>
    <row r="569" s="13" customFormat="1" x14ac:dyDescent="0.3"/>
    <row r="570" s="13" customFormat="1" x14ac:dyDescent="0.3"/>
    <row r="571" s="13" customFormat="1" x14ac:dyDescent="0.3"/>
    <row r="572" s="13" customFormat="1" x14ac:dyDescent="0.3"/>
    <row r="573" s="13" customFormat="1" x14ac:dyDescent="0.3"/>
    <row r="574" s="13" customFormat="1" x14ac:dyDescent="0.3"/>
    <row r="575" s="13" customFormat="1" x14ac:dyDescent="0.3"/>
    <row r="576" s="13" customFormat="1" x14ac:dyDescent="0.3"/>
    <row r="577" s="13" customFormat="1" x14ac:dyDescent="0.3"/>
    <row r="578" s="13" customFormat="1" x14ac:dyDescent="0.3"/>
    <row r="579" s="13" customFormat="1" x14ac:dyDescent="0.3"/>
    <row r="580" s="13" customFormat="1" x14ac:dyDescent="0.3"/>
    <row r="581" s="13" customFormat="1" x14ac:dyDescent="0.3"/>
    <row r="582" s="13" customFormat="1" x14ac:dyDescent="0.3"/>
    <row r="583" s="13" customFormat="1" x14ac:dyDescent="0.3"/>
    <row r="584" s="13" customFormat="1" x14ac:dyDescent="0.3"/>
    <row r="585" s="13" customFormat="1" x14ac:dyDescent="0.3"/>
    <row r="586" s="13" customFormat="1" x14ac:dyDescent="0.3"/>
    <row r="587" s="13" customFormat="1" x14ac:dyDescent="0.3"/>
    <row r="588" s="13" customFormat="1" x14ac:dyDescent="0.3"/>
    <row r="589" s="13" customFormat="1" x14ac:dyDescent="0.3"/>
    <row r="590" s="13" customFormat="1" x14ac:dyDescent="0.3"/>
    <row r="591" s="13" customFormat="1" x14ac:dyDescent="0.3"/>
    <row r="592" s="13" customFormat="1" x14ac:dyDescent="0.3"/>
    <row r="593" s="13" customFormat="1" x14ac:dyDescent="0.3"/>
    <row r="594" s="13" customFormat="1" x14ac:dyDescent="0.3"/>
    <row r="595" s="13" customFormat="1" x14ac:dyDescent="0.3"/>
    <row r="596" s="13" customFormat="1" x14ac:dyDescent="0.3"/>
    <row r="597" s="13" customFormat="1" x14ac:dyDescent="0.3"/>
    <row r="598" s="13" customFormat="1" x14ac:dyDescent="0.3"/>
    <row r="599" s="13" customFormat="1" x14ac:dyDescent="0.3"/>
    <row r="600" s="13" customFormat="1" x14ac:dyDescent="0.3"/>
    <row r="601" s="13" customFormat="1" x14ac:dyDescent="0.3"/>
    <row r="602" s="13" customFormat="1" x14ac:dyDescent="0.3"/>
    <row r="603" s="13" customFormat="1" x14ac:dyDescent="0.3"/>
    <row r="604" s="13" customFormat="1" x14ac:dyDescent="0.3"/>
    <row r="605" s="13" customFormat="1" x14ac:dyDescent="0.3"/>
    <row r="606" s="13" customFormat="1" x14ac:dyDescent="0.3"/>
    <row r="607" s="13" customFormat="1" x14ac:dyDescent="0.3"/>
    <row r="608" s="13" customFormat="1" x14ac:dyDescent="0.3"/>
    <row r="609" s="13" customFormat="1" x14ac:dyDescent="0.3"/>
    <row r="610" s="13" customFormat="1" x14ac:dyDescent="0.3"/>
    <row r="611" s="13" customFormat="1" x14ac:dyDescent="0.3"/>
    <row r="612" s="13" customFormat="1" x14ac:dyDescent="0.3"/>
    <row r="613" s="13" customFormat="1" x14ac:dyDescent="0.3"/>
    <row r="614" s="13" customFormat="1" x14ac:dyDescent="0.3"/>
    <row r="615" s="13" customFormat="1" x14ac:dyDescent="0.3"/>
    <row r="616" s="13" customFormat="1" x14ac:dyDescent="0.3"/>
    <row r="617" s="13" customFormat="1" x14ac:dyDescent="0.3"/>
    <row r="618" s="13" customFormat="1" x14ac:dyDescent="0.3"/>
    <row r="619" s="13" customFormat="1" x14ac:dyDescent="0.3"/>
    <row r="620" s="13" customFormat="1" x14ac:dyDescent="0.3"/>
    <row r="621" s="13" customFormat="1" x14ac:dyDescent="0.3"/>
    <row r="622" s="13" customFormat="1" x14ac:dyDescent="0.3"/>
    <row r="623" s="13" customFormat="1" x14ac:dyDescent="0.3"/>
    <row r="624" s="13" customFormat="1" x14ac:dyDescent="0.3"/>
    <row r="625" s="13" customFormat="1" x14ac:dyDescent="0.3"/>
    <row r="626" s="13" customFormat="1" x14ac:dyDescent="0.3"/>
    <row r="627" s="13" customFormat="1" x14ac:dyDescent="0.3"/>
    <row r="628" s="13" customFormat="1" x14ac:dyDescent="0.3"/>
    <row r="629" s="13" customFormat="1" x14ac:dyDescent="0.3"/>
    <row r="630" s="13" customFormat="1" x14ac:dyDescent="0.3"/>
    <row r="631" s="13" customFormat="1" x14ac:dyDescent="0.3"/>
    <row r="632" s="13" customFormat="1" x14ac:dyDescent="0.3"/>
    <row r="633" s="13" customFormat="1" x14ac:dyDescent="0.3"/>
    <row r="634" s="13" customFormat="1" x14ac:dyDescent="0.3"/>
    <row r="635" s="13" customFormat="1" x14ac:dyDescent="0.3"/>
    <row r="636" s="13" customFormat="1" x14ac:dyDescent="0.3"/>
    <row r="637" s="13" customFormat="1" x14ac:dyDescent="0.3"/>
    <row r="638" s="13" customFormat="1" x14ac:dyDescent="0.3"/>
    <row r="639" s="13" customFormat="1" x14ac:dyDescent="0.3"/>
    <row r="640" s="13" customFormat="1" x14ac:dyDescent="0.3"/>
    <row r="641" s="13" customFormat="1" x14ac:dyDescent="0.3"/>
    <row r="642" s="13" customFormat="1" x14ac:dyDescent="0.3"/>
    <row r="643" s="13" customFormat="1" x14ac:dyDescent="0.3"/>
    <row r="644" s="13" customFormat="1" x14ac:dyDescent="0.3"/>
    <row r="645" s="13" customFormat="1" x14ac:dyDescent="0.3"/>
    <row r="646" s="13" customFormat="1" x14ac:dyDescent="0.3"/>
    <row r="647" s="13" customFormat="1" x14ac:dyDescent="0.3"/>
    <row r="648" s="13" customFormat="1" x14ac:dyDescent="0.3"/>
    <row r="649" s="13" customFormat="1" x14ac:dyDescent="0.3"/>
    <row r="650" s="13" customFormat="1" x14ac:dyDescent="0.3"/>
    <row r="651" s="13" customFormat="1" x14ac:dyDescent="0.3"/>
    <row r="652" s="13" customFormat="1" x14ac:dyDescent="0.3"/>
    <row r="653" s="13" customFormat="1" x14ac:dyDescent="0.3"/>
    <row r="654" s="13" customFormat="1" x14ac:dyDescent="0.3"/>
    <row r="655" s="13" customFormat="1" x14ac:dyDescent="0.3"/>
    <row r="656" s="13" customFormat="1" x14ac:dyDescent="0.3"/>
    <row r="657" s="13" customFormat="1" x14ac:dyDescent="0.3"/>
    <row r="658" s="13" customFormat="1" x14ac:dyDescent="0.3"/>
    <row r="659" s="13" customFormat="1" x14ac:dyDescent="0.3"/>
    <row r="660" s="13" customFormat="1" x14ac:dyDescent="0.3"/>
    <row r="661" s="13" customFormat="1" x14ac:dyDescent="0.3"/>
    <row r="662" s="13" customFormat="1" x14ac:dyDescent="0.3"/>
    <row r="663" s="13" customFormat="1" x14ac:dyDescent="0.3"/>
    <row r="664" s="13" customFormat="1" x14ac:dyDescent="0.3"/>
    <row r="665" s="13" customFormat="1" x14ac:dyDescent="0.3"/>
    <row r="666" s="13" customFormat="1" x14ac:dyDescent="0.3"/>
    <row r="667" s="13" customFormat="1" x14ac:dyDescent="0.3"/>
    <row r="668" s="13" customFormat="1" x14ac:dyDescent="0.3"/>
    <row r="669" s="13" customFormat="1" x14ac:dyDescent="0.3"/>
    <row r="670" s="13" customFormat="1" x14ac:dyDescent="0.3"/>
    <row r="671" s="13" customFormat="1" x14ac:dyDescent="0.3"/>
    <row r="672" s="13" customFormat="1" x14ac:dyDescent="0.3"/>
    <row r="673" s="13" customFormat="1" x14ac:dyDescent="0.3"/>
    <row r="674" s="13" customFormat="1" x14ac:dyDescent="0.3"/>
    <row r="675" s="13" customFormat="1" x14ac:dyDescent="0.3"/>
    <row r="676" s="13" customFormat="1" x14ac:dyDescent="0.3"/>
    <row r="677" s="13" customFormat="1" x14ac:dyDescent="0.3"/>
    <row r="678" s="13" customFormat="1" x14ac:dyDescent="0.3"/>
    <row r="679" s="13" customFormat="1" x14ac:dyDescent="0.3"/>
    <row r="680" s="13" customFormat="1" x14ac:dyDescent="0.3"/>
    <row r="681" s="13" customFormat="1" x14ac:dyDescent="0.3"/>
    <row r="682" s="13" customFormat="1" x14ac:dyDescent="0.3"/>
    <row r="683" s="13" customFormat="1" x14ac:dyDescent="0.3"/>
    <row r="684" s="13" customFormat="1" x14ac:dyDescent="0.3"/>
    <row r="685" s="13" customFormat="1" x14ac:dyDescent="0.3"/>
    <row r="686" s="13" customFormat="1" x14ac:dyDescent="0.3"/>
    <row r="687" s="13" customFormat="1" x14ac:dyDescent="0.3"/>
    <row r="688" s="13" customFormat="1" x14ac:dyDescent="0.3"/>
    <row r="689" s="13" customFormat="1" x14ac:dyDescent="0.3"/>
    <row r="690" s="13" customFormat="1" x14ac:dyDescent="0.3"/>
    <row r="691" s="13" customFormat="1" x14ac:dyDescent="0.3"/>
    <row r="692" s="13" customFormat="1" x14ac:dyDescent="0.3"/>
    <row r="693" s="13" customFormat="1" x14ac:dyDescent="0.3"/>
    <row r="694" s="13" customFormat="1" x14ac:dyDescent="0.3"/>
    <row r="695" s="13" customFormat="1" x14ac:dyDescent="0.3"/>
    <row r="696" s="13" customFormat="1" x14ac:dyDescent="0.3"/>
    <row r="697" s="13" customFormat="1" x14ac:dyDescent="0.3"/>
    <row r="698" s="13" customFormat="1" x14ac:dyDescent="0.3"/>
    <row r="699" s="13" customFormat="1" x14ac:dyDescent="0.3"/>
    <row r="700" s="13" customFormat="1" x14ac:dyDescent="0.3"/>
    <row r="701" s="13" customFormat="1" x14ac:dyDescent="0.3"/>
    <row r="702" s="13" customFormat="1" x14ac:dyDescent="0.3"/>
    <row r="703" s="13" customFormat="1" x14ac:dyDescent="0.3"/>
    <row r="704" s="13" customFormat="1" x14ac:dyDescent="0.3"/>
    <row r="705" s="13" customFormat="1" x14ac:dyDescent="0.3"/>
    <row r="706" s="13" customFormat="1" x14ac:dyDescent="0.3"/>
    <row r="707" s="13" customFormat="1" x14ac:dyDescent="0.3"/>
    <row r="708" s="13" customFormat="1" x14ac:dyDescent="0.3"/>
  </sheetData>
  <mergeCells count="43">
    <mergeCell ref="D64:I67"/>
    <mergeCell ref="C64:C67"/>
    <mergeCell ref="D62:I62"/>
    <mergeCell ref="D63:I63"/>
    <mergeCell ref="D59:I59"/>
    <mergeCell ref="D60:I60"/>
    <mergeCell ref="D61:I61"/>
    <mergeCell ref="C30:F30"/>
    <mergeCell ref="I55:J55"/>
    <mergeCell ref="C50:F50"/>
    <mergeCell ref="C38:F38"/>
    <mergeCell ref="C58:I58"/>
    <mergeCell ref="C28:F28"/>
    <mergeCell ref="K22:S26"/>
    <mergeCell ref="C51:F51"/>
    <mergeCell ref="C37:F37"/>
    <mergeCell ref="C34:F34"/>
    <mergeCell ref="C35:F35"/>
    <mergeCell ref="C33:F33"/>
    <mergeCell ref="C40:F40"/>
    <mergeCell ref="C41:F41"/>
    <mergeCell ref="C43:F43"/>
    <mergeCell ref="C44:F44"/>
    <mergeCell ref="C31:F31"/>
    <mergeCell ref="C24:F24"/>
    <mergeCell ref="H24:I24"/>
    <mergeCell ref="C42:F42"/>
    <mergeCell ref="C29:F29"/>
    <mergeCell ref="C2:K3"/>
    <mergeCell ref="C19:K19"/>
    <mergeCell ref="C20:F20"/>
    <mergeCell ref="H20:I20"/>
    <mergeCell ref="H26:I26"/>
    <mergeCell ref="C23:F23"/>
    <mergeCell ref="H23:I23"/>
    <mergeCell ref="C21:F21"/>
    <mergeCell ref="H21:I21"/>
    <mergeCell ref="H25:I25"/>
    <mergeCell ref="C22:F22"/>
    <mergeCell ref="H22:I22"/>
    <mergeCell ref="C16:R16"/>
    <mergeCell ref="C25:F25"/>
    <mergeCell ref="C26:F26"/>
  </mergeCells>
  <pageMargins left="0.70866141732283472" right="0.70866141732283472" top="0.74803149606299213" bottom="0.74803149606299213" header="0.31496062992125984" footer="0.31496062992125984"/>
  <pageSetup paperSize="8" scale="59" orientation="portrait" r:id="rId1"/>
  <headerFooter>
    <oddHeader>&amp;CPrijsinschrijfformulier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b93b56-de0a-4e04-8cdd-00229c47a947" xsi:nil="true"/>
    <lcf76f155ced4ddcb4097134ff3c332f xmlns="fce675d2-437e-4853-89ba-b11458139547">
      <Terms xmlns="http://schemas.microsoft.com/office/infopath/2007/PartnerControls"/>
    </lcf76f155ced4ddcb4097134ff3c332f>
    <_Flow_SignoffStatus xmlns="fce675d2-437e-4853-89ba-b1145813954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A1E40D99DBF24D9A5DEBCA9F10CC8F" ma:contentTypeVersion="13" ma:contentTypeDescription="Een nieuw document maken." ma:contentTypeScope="" ma:versionID="54761668b36d4855b81585a12c14775a">
  <xsd:schema xmlns:xsd="http://www.w3.org/2001/XMLSchema" xmlns:xs="http://www.w3.org/2001/XMLSchema" xmlns:p="http://schemas.microsoft.com/office/2006/metadata/properties" xmlns:ns2="fce675d2-437e-4853-89ba-b11458139547" xmlns:ns3="dcb93b56-de0a-4e04-8cdd-00229c47a947" targetNamespace="http://schemas.microsoft.com/office/2006/metadata/properties" ma:root="true" ma:fieldsID="7e7720687d7141ff5f9f8e2ffe316f18" ns2:_="" ns3:_="">
    <xsd:import namespace="fce675d2-437e-4853-89ba-b11458139547"/>
    <xsd:import namespace="dcb93b56-de0a-4e04-8cdd-00229c47a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675d2-437e-4853-89ba-b11458139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c6ab823-ba6a-419c-af17-833570135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Afmeldingsstatus" ma:internalName="_x0024_Resources_x003a_core_x002c_Signoff_Status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93b56-de0a-4e04-8cdd-00229c47a94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d480f-93a8-4929-aac6-974e2e365923}" ma:internalName="TaxCatchAll" ma:showField="CatchAllData" ma:web="dcb93b56-de0a-4e04-8cdd-00229c47a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6996B3-D7F3-488B-99AD-7CA784E35B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4E0969-106A-487D-9AC5-FCEAEE693C65}">
  <ds:schemaRefs>
    <ds:schemaRef ds:uri="http://schemas.microsoft.com/office/2006/documentManagement/types"/>
    <ds:schemaRef ds:uri="http://schemas.microsoft.com/office/2006/metadata/properties"/>
    <ds:schemaRef ds:uri="dcb93b56-de0a-4e04-8cdd-00229c47a947"/>
    <ds:schemaRef ds:uri="http://purl.org/dc/elements/1.1/"/>
    <ds:schemaRef ds:uri="http://www.w3.org/XML/1998/namespace"/>
    <ds:schemaRef ds:uri="fce675d2-437e-4853-89ba-b11458139547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F93D67E-1F86-4535-9681-4FE04F0714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e675d2-437e-4853-89ba-b11458139547"/>
    <ds:schemaRef ds:uri="dcb93b56-de0a-4e04-8cdd-00229c47a9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d1d91a6-4a5f-4fa6-9749-ff5378a2e482}" enabled="0" method="" siteId="{2d1d91a6-4a5f-4fa6-9749-ff5378a2e48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Prijsinschrijfformulier</vt:lpstr>
      <vt:lpstr>Prijsinschrijfformulier!Afdrukbereik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2019-05-29T20:24:00Z</dcterms:created>
  <dcterms:modified xsi:type="dcterms:W3CDTF">2026-04-16T09:31:44Z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0x010100EFA1E40D99DBF24D9A5DEBCA9F10CC8F</vt:lpwstr>
  </property>
  <property fmtid="{D5CDD505-2E9C-101B-9397-08002B2CF9AE}" pid="3" name="MediaServiceImageTags">
    <vt:lpwstr/>
  </property>
</Properties>
</file>