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filterPrivacy="1" autoCompressPictures="0"/>
  <xr:revisionPtr revIDLastSave="577" documentId="13_ncr:1_{E8EFD8A0-EC85-0A45-9967-F411026E6895}" xr6:coauthVersionLast="47" xr6:coauthVersionMax="47" xr10:uidLastSave="{C40A5DF0-1C0C-A84D-B967-2348A439C1BD}"/>
  <bookViews>
    <workbookView xWindow="35200" yWindow="600" windowWidth="37300" windowHeight="20160" activeTab="1" xr2:uid="{00000000-000D-0000-FFFF-FFFF00000000}"/>
  </bookViews>
  <sheets>
    <sheet name="Eenvoudige printopdrachten" sheetId="1" r:id="rId1"/>
    <sheet name="Prijzen printopdrachten" sheetId="3" r:id="rId2"/>
    <sheet name="Totaal" sheetId="2" r:id="rId3"/>
  </sheets>
  <definedNames>
    <definedName name="_xlnm.Print_Area" localSheetId="0">'Eenvoudige printopdrachten'!$A$1:$D$116</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2" i="3" l="1"/>
  <c r="B52" i="3"/>
  <c r="D47" i="3"/>
  <c r="D46" i="3"/>
  <c r="D45" i="3"/>
  <c r="E45" i="3" s="1"/>
  <c r="B47" i="3"/>
  <c r="B46" i="3"/>
  <c r="B45" i="3"/>
  <c r="D40" i="3"/>
  <c r="D39" i="3"/>
  <c r="D38" i="3"/>
  <c r="E38" i="3" s="1"/>
  <c r="D37" i="3"/>
  <c r="B40" i="3"/>
  <c r="B39" i="3"/>
  <c r="B38" i="3"/>
  <c r="B37" i="3"/>
  <c r="D32" i="3"/>
  <c r="D31" i="3"/>
  <c r="D30" i="3"/>
  <c r="B32" i="3"/>
  <c r="B31" i="3"/>
  <c r="B30" i="3"/>
  <c r="D25" i="3"/>
  <c r="E25" i="3" s="1"/>
  <c r="D24" i="3"/>
  <c r="D23" i="3"/>
  <c r="D22" i="3"/>
  <c r="D21" i="3"/>
  <c r="B25" i="3"/>
  <c r="B24" i="3"/>
  <c r="B23" i="3"/>
  <c r="B22" i="3"/>
  <c r="B21" i="3"/>
  <c r="D16" i="3"/>
  <c r="B16" i="3"/>
  <c r="D15" i="3"/>
  <c r="B15" i="3"/>
  <c r="D14" i="3"/>
  <c r="B14" i="3"/>
  <c r="D9" i="3"/>
  <c r="E9" i="3" s="1"/>
  <c r="B9" i="3"/>
  <c r="D8" i="3"/>
  <c r="E8" i="3" s="1"/>
  <c r="B8" i="3"/>
  <c r="D7" i="3"/>
  <c r="B7" i="3"/>
  <c r="D6" i="3"/>
  <c r="B6" i="3"/>
  <c r="E52" i="3"/>
  <c r="E53" i="3" s="1"/>
  <c r="E47" i="3"/>
  <c r="E46" i="3"/>
  <c r="E40" i="3"/>
  <c r="E39" i="3"/>
  <c r="E37" i="3"/>
  <c r="E32" i="3"/>
  <c r="E31" i="3"/>
  <c r="E30" i="3"/>
  <c r="E24" i="3"/>
  <c r="E23" i="3"/>
  <c r="E22" i="3"/>
  <c r="E21" i="3"/>
  <c r="E16" i="3"/>
  <c r="E15" i="3"/>
  <c r="E14" i="3"/>
  <c r="E7" i="3"/>
  <c r="E6" i="3"/>
  <c r="E41" i="3" l="1"/>
  <c r="E33" i="3"/>
  <c r="E48" i="3"/>
  <c r="E26" i="3"/>
  <c r="E17" i="3"/>
  <c r="E10" i="3"/>
  <c r="E55" i="3" s="1"/>
  <c r="A4" i="2" l="1"/>
  <c r="A3" i="2"/>
  <c r="D104" i="1"/>
  <c r="D106" i="1"/>
  <c r="D105" i="1"/>
  <c r="D103" i="1"/>
  <c r="D102" i="1"/>
  <c r="D92" i="1"/>
  <c r="D101" i="1"/>
  <c r="D20" i="1"/>
  <c r="D36" i="1"/>
  <c r="D52" i="1"/>
  <c r="D91" i="1"/>
  <c r="D57" i="1"/>
  <c r="D67" i="1"/>
  <c r="D66" i="1"/>
  <c r="D80" i="1"/>
  <c r="D79" i="1"/>
  <c r="D78" i="1"/>
  <c r="D26" i="1"/>
  <c r="D13" i="1"/>
  <c r="D9" i="1"/>
  <c r="D12" i="1"/>
  <c r="D11" i="1"/>
  <c r="D10" i="1"/>
  <c r="D89" i="1"/>
  <c r="D85" i="1"/>
  <c r="D47" i="1"/>
  <c r="D21" i="1"/>
  <c r="D22" i="1"/>
  <c r="D23" i="1"/>
  <c r="D45" i="1"/>
  <c r="D43" i="1"/>
  <c r="D83" i="1"/>
  <c r="D86" i="1"/>
  <c r="D5" i="1"/>
  <c r="D6" i="1"/>
  <c r="D7" i="1"/>
  <c r="D8" i="1"/>
  <c r="D14" i="1"/>
  <c r="D15" i="1"/>
  <c r="D16" i="1"/>
  <c r="D17" i="1"/>
  <c r="D18" i="1"/>
  <c r="D19" i="1"/>
  <c r="D24" i="1"/>
  <c r="D25" i="1"/>
  <c r="D27" i="1"/>
  <c r="D28" i="1"/>
  <c r="D29" i="1"/>
  <c r="D30" i="1"/>
  <c r="D31" i="1"/>
  <c r="D32" i="1"/>
  <c r="D33" i="1"/>
  <c r="D34" i="1"/>
  <c r="D35" i="1"/>
  <c r="D37" i="1"/>
  <c r="D38" i="1"/>
  <c r="D39" i="1"/>
  <c r="D40" i="1"/>
  <c r="D41" i="1"/>
  <c r="D42" i="1"/>
  <c r="D44" i="1"/>
  <c r="D46" i="1"/>
  <c r="D48" i="1"/>
  <c r="D49" i="1"/>
  <c r="D50" i="1"/>
  <c r="D51" i="1"/>
  <c r="D53" i="1"/>
  <c r="D54" i="1"/>
  <c r="D55" i="1"/>
  <c r="D56" i="1"/>
  <c r="D58" i="1"/>
  <c r="D59" i="1"/>
  <c r="D60" i="1"/>
  <c r="D61" i="1"/>
  <c r="D62" i="1"/>
  <c r="D63" i="1"/>
  <c r="D64" i="1"/>
  <c r="D65" i="1"/>
  <c r="D68" i="1"/>
  <c r="D69" i="1"/>
  <c r="D70" i="1"/>
  <c r="D71" i="1"/>
  <c r="D72" i="1"/>
  <c r="D73" i="1"/>
  <c r="D74" i="1"/>
  <c r="D75" i="1"/>
  <c r="D76" i="1"/>
  <c r="D77" i="1"/>
  <c r="D81" i="1"/>
  <c r="D82" i="1"/>
  <c r="D84" i="1"/>
  <c r="D88" i="1"/>
  <c r="D87" i="1"/>
  <c r="D90" i="1"/>
  <c r="D93" i="1"/>
  <c r="D94" i="1"/>
  <c r="D95" i="1"/>
  <c r="D96" i="1"/>
  <c r="D97" i="1"/>
  <c r="D98" i="1"/>
  <c r="D99" i="1"/>
  <c r="D100" i="1"/>
  <c r="D107" i="1"/>
  <c r="D108" i="1"/>
  <c r="D109" i="1"/>
  <c r="D110" i="1"/>
  <c r="D111" i="1"/>
  <c r="D112" i="1"/>
  <c r="D114" i="1"/>
  <c r="B3" i="2"/>
  <c r="B4" i="2" l="1"/>
  <c r="B5" i="2" s="1"/>
</calcChain>
</file>

<file path=xl/sharedStrings.xml><?xml version="1.0" encoding="utf-8"?>
<sst xmlns="http://schemas.openxmlformats.org/spreadsheetml/2006/main" count="234" uniqueCount="148">
  <si>
    <t>Prijzenblad en productspecificaties Aeres perceel 2</t>
  </si>
  <si>
    <t>Eenvoudige printopdrachten/repro</t>
  </si>
  <si>
    <t>Alle prijzen exclusief BTW, op basis van losse bestellingen, er mogen geen items ongevraagd aan een berekening worden toegevoegd of op andere dan gevraagde papierformaten gerekend worden. Alle tarieven zijn ongeacht het percentage tonerbezetting!</t>
  </si>
  <si>
    <t>Omschrijving</t>
  </si>
  <si>
    <t>wegingsfactor</t>
  </si>
  <si>
    <t>Prijs per eenheid</t>
  </si>
  <si>
    <t>Kosten (fictieve eenheden x prijs per eenheid)</t>
  </si>
  <si>
    <t>NB: kosten zijn incl. inlezen bestand, dan wel scannen originelen.</t>
  </si>
  <si>
    <t>Als opdrachtnemer kiest voor 2 op 1 A3, geldt de A4 prijs.</t>
  </si>
  <si>
    <t>Afdruk (print en kopie) Zwart-Wit A3 enkelzijdig (dubbelzijdig = 2x prijs enkelzijdig) zonder papier</t>
  </si>
  <si>
    <t>Afdruk (print en kopie) Zwart-Wit A4 enkelzijdig (dubbelzijdig = 2x prijs enkelzijdig) zonder papier</t>
  </si>
  <si>
    <t>Opstartkosten personaliseren (koppelen opmaak met CSV of Excel bestand), incl. 1 proef ten behoeve van mailings</t>
  </si>
  <si>
    <t>Lijmen met linnen bindstrip A4 &lt;25 vel</t>
  </si>
  <si>
    <t>Lijmen met linnen  bindstrip A4 25 &lt;&gt; 50 vel</t>
  </si>
  <si>
    <t>Lijmen met linnen  bindstrip A4 &gt;50 vel</t>
  </si>
  <si>
    <t>Bloklijmen per set  A4, kopsgelijmd, 100 vel 80 grams met de schutblad en onderbord van 250 grams (zonder grijsbord en topvel)</t>
  </si>
  <si>
    <t>Boren 2 gaten per A4 vel</t>
  </si>
  <si>
    <t>Boren 4 gaten per A4 vel</t>
  </si>
  <si>
    <t>Vel wit papier 80 grams A4 4 gaten</t>
  </si>
  <si>
    <t xml:space="preserve">Digitaliseren (Scannen) formaat A0 per pagina kleur en zwartwit, naar PDF </t>
  </si>
  <si>
    <t xml:space="preserve">Digitaliseren (Scannen) formaat A1 per pagina kleur en zwartwit, naar PDF </t>
  </si>
  <si>
    <t xml:space="preserve">Digitaliseren (Scannen) formaat A2 per pagina kleur en zwartwit, naar PDF </t>
  </si>
  <si>
    <t xml:space="preserve">Digitaliseren (Scannen) formaat A3 per pagina kleur en zwartwit, naar PDF </t>
  </si>
  <si>
    <t>NB: niet zijnde kopieeropdrachten</t>
  </si>
  <si>
    <t xml:space="preserve">Digitaliseren (Scannen) formaat A4 per pagina kleur en zwartwit, naar PDF </t>
  </si>
  <si>
    <t>Scannen A4 (niet t.b.v. kopieren)</t>
  </si>
  <si>
    <t>Opstarttarief scanklus</t>
  </si>
  <si>
    <t>Vel zelfklevende glossy etiketten 1/A4</t>
  </si>
  <si>
    <t>Lamineren A3,125 micron (dz plastificeren)</t>
  </si>
  <si>
    <t>Lamineren A4,125 micron (dz plastificeren)</t>
  </si>
  <si>
    <t>Lamineren A4,120 micron (dz plastificeren)</t>
  </si>
  <si>
    <t>Lamineren A5,125 micron (dz plastificeren)</t>
  </si>
  <si>
    <t>Lamineren A6,125 micron (dz plastificeren)</t>
  </si>
  <si>
    <t>Nieten met 1 nietje per set, machinaal</t>
  </si>
  <si>
    <t>Nieten met 2 nietjes per set, machinaal</t>
  </si>
  <si>
    <t>Nieten per set, handmatig</t>
  </si>
  <si>
    <t>printen Zwart wit A0 inclusief 170 gr glossy papier</t>
  </si>
  <si>
    <t>printen Zwart wit A0 inclusief 170 gr papier</t>
  </si>
  <si>
    <t>printen Zwart wit A1 inclusief 170 gr papier</t>
  </si>
  <si>
    <t>printen Zwart wit A2 inclusief 170 gr papier</t>
  </si>
  <si>
    <t>Grootformaat vouwen naar A4, legenda voorop</t>
  </si>
  <si>
    <t>Rillen per ril per vel</t>
  </si>
  <si>
    <t>Snijden (per minuut) (als aflopend niet gevraagd wordt mag dit niet in rekneing worden gebracht)</t>
  </si>
  <si>
    <t>Transparant A3</t>
  </si>
  <si>
    <t>Transparant A4</t>
  </si>
  <si>
    <t>Vel gekleurd papier 120 grams A4 (A3 prijs = 2x de A4 prijs) felle of lichte tint</t>
  </si>
  <si>
    <t>Vel gekleurd papier 160 grams A4 (A3 prijs = 2x de A4 prijs) felle of lichte tint</t>
  </si>
  <si>
    <t>Vel gekleurd papier 200 grams A4 (A3 prijs = 2x de A4 prijs) felle of lichte tint</t>
  </si>
  <si>
    <t>Vel gekleurd papier 80 grams A4 (A3 prijs = 2x de A4 prijs) felle of lichte tint</t>
  </si>
  <si>
    <t>Vel karton grijs 500 grams A4</t>
  </si>
  <si>
    <t>Vel glad en sterk A4 90 gr FSC (A3 prijs = 2x de A4 prijs)</t>
  </si>
  <si>
    <t>Glad en sterk is papier voor kleurenprinters, minimaal vergelijkbaar met Top Colour, of Rey colour</t>
  </si>
  <si>
    <t>Vel glad en sterk A4 100 gr FSC (A3 prijs = 2x de A4 prijs)</t>
  </si>
  <si>
    <t>Vel glad en sterk A4 120 gr FSC (A3 prijs = 2x de A4 prijs)</t>
  </si>
  <si>
    <t>Vel glad en sterk A4 160 gr FSC (A3 prijs = 2x de A4 prijs)</t>
  </si>
  <si>
    <t>Vel glad en sterk A4 200 gr FSC (A3 prijs = 2x de A4 prijs)</t>
  </si>
  <si>
    <t>Vel glad en sterk A4 300 gr FSC</t>
  </si>
  <si>
    <t>Vel glad en sterk A4 250 gr FSC</t>
  </si>
  <si>
    <t>Vel glad en sterk  A4 FSC 300 gr(A3 prijs = 2x de A4 prijs)</t>
  </si>
  <si>
    <t>Vel glad en sterk  A4 FSC 100 gr (A3 prijs = 2x de A4 prijs)</t>
  </si>
  <si>
    <r>
      <t xml:space="preserve">Vel glad en sterk </t>
    </r>
    <r>
      <rPr>
        <b/>
        <sz val="9"/>
        <color theme="1"/>
        <rFont val="Verdana"/>
        <family val="2"/>
      </rPr>
      <t>A5</t>
    </r>
    <r>
      <rPr>
        <sz val="9"/>
        <color theme="1"/>
        <rFont val="Verdana"/>
        <family val="2"/>
      </rPr>
      <t xml:space="preserve"> 120 gr FSC (A3 prijs = 2x de A4 prijs)</t>
    </r>
  </si>
  <si>
    <r>
      <t xml:space="preserve">Vel glad en sterk </t>
    </r>
    <r>
      <rPr>
        <b/>
        <sz val="9"/>
        <color theme="1"/>
        <rFont val="Verdana"/>
        <family val="2"/>
      </rPr>
      <t>A5</t>
    </r>
    <r>
      <rPr>
        <sz val="9"/>
        <color theme="1"/>
        <rFont val="Verdana"/>
        <family val="2"/>
      </rPr>
      <t xml:space="preserve"> 160 gr FSC (A3 prijs = 2x de A4 prijs)</t>
    </r>
  </si>
  <si>
    <t>Vel glad en sterk  SRA4 300 gr</t>
  </si>
  <si>
    <t>Vel glad en sterk  SRA3 120 gr FSC</t>
  </si>
  <si>
    <t>Vel glad en sterk  SRA3 FSC 250 gr</t>
  </si>
  <si>
    <t>Vel glad en sterk  SRA3 FSC 300 gr</t>
  </si>
  <si>
    <t xml:space="preserve">Vel glad en sterk SRA3 FSC 160 gr </t>
  </si>
  <si>
    <t>Vel glad en sterk  A3+ 300 gr FSC</t>
  </si>
  <si>
    <t>Vel wit papier 120 grams A4 (A3 prijs = 2x de A4 prijs)</t>
  </si>
  <si>
    <t>Vel wit papier 160 grams A4 (A3 prijs = 2x de A4 prijs)</t>
  </si>
  <si>
    <t>Vel wit papier 200 grams A4 (A3 prijs = 2x de A4 prijs)</t>
  </si>
  <si>
    <t>Vel wit papier 80 grams A4 (A3 prijs = 2x de A4 prijs)</t>
  </si>
  <si>
    <r>
      <t xml:space="preserve">Vel wit papier 80 grams  </t>
    </r>
    <r>
      <rPr>
        <b/>
        <sz val="9"/>
        <color theme="1"/>
        <rFont val="Verdana"/>
        <family val="2"/>
      </rPr>
      <t>A5</t>
    </r>
  </si>
  <si>
    <r>
      <t xml:space="preserve">Vel wit papier 120  grams  </t>
    </r>
    <r>
      <rPr>
        <b/>
        <sz val="9"/>
        <color theme="1"/>
        <rFont val="Verdana"/>
        <family val="2"/>
      </rPr>
      <t>A5</t>
    </r>
  </si>
  <si>
    <r>
      <t>Vel wit papier 160 grams</t>
    </r>
    <r>
      <rPr>
        <b/>
        <sz val="9"/>
        <color theme="1"/>
        <rFont val="Verdana"/>
        <family val="2"/>
      </rPr>
      <t xml:space="preserve">  A5</t>
    </r>
  </si>
  <si>
    <t>A0 170gr glossy papier per vel</t>
  </si>
  <si>
    <t>A0 130gr glossy papier per vel</t>
  </si>
  <si>
    <t>A0 90gr mat papier per vel</t>
  </si>
  <si>
    <t>A1 170gr glossy papier per vel</t>
  </si>
  <si>
    <t>A1 130gr glossy papier per vel</t>
  </si>
  <si>
    <t>A1 90gr mat papier per vel</t>
  </si>
  <si>
    <t>A2 170gr glossy papier per vel</t>
  </si>
  <si>
    <t>A2 130gr glossy papier per vel</t>
  </si>
  <si>
    <t>A2 90gr mat papier per vel</t>
  </si>
  <si>
    <t>vouwen 1-slag A4&gt;A5 p/vouw</t>
  </si>
  <si>
    <t>vouwen 1-slag A3&gt;A4 p/vouw</t>
  </si>
  <si>
    <t>Vouwen macinaal per vel</t>
  </si>
  <si>
    <t>Vouwen A3, automatisch per vel naar A4</t>
  </si>
  <si>
    <t xml:space="preserve">Vouwen A4, automatisch per vel naar A5 </t>
  </si>
  <si>
    <t>Vouwen handmatig per minuut</t>
  </si>
  <si>
    <t>Vouwen/Nieten A3&gt;A4 per boekje</t>
  </si>
  <si>
    <t>Vouwen/Nieten A4&gt;A5 per boekje</t>
  </si>
  <si>
    <t>Vouwen/nieten/schoonsnijden per boekje A3&gt;A4</t>
  </si>
  <si>
    <t>Vouwen/nieten/schoonsnijden per boekje A4&gt;A5</t>
  </si>
  <si>
    <t>Vullen van mappen/ordners per  minuut</t>
  </si>
  <si>
    <t>Stickervel (Glossy)</t>
  </si>
  <si>
    <t>Hotmeltcover (&lt; 10 mm)</t>
  </si>
  <si>
    <t>Hotmeltcover (10 mm - 20 mm)</t>
  </si>
  <si>
    <t>Hotmeltcover (&gt; 20 mm)</t>
  </si>
  <si>
    <t>PolyFilm A4 270 gr</t>
  </si>
  <si>
    <t>Transparant inkjet 3M cg 3460 (per doos 50 stuks)</t>
  </si>
  <si>
    <t>Spiraliseren met kunststof &lt; 10mm</t>
  </si>
  <si>
    <t>Spiraliseren met kunststof &gt; 20mm</t>
  </si>
  <si>
    <t>Spiraliseren met kunststof 10mm -&lt; 20mm</t>
  </si>
  <si>
    <t>Spiraliseren metaal (diverse kleuren) &lt; 10mm</t>
  </si>
  <si>
    <t>Spiraliseren metaal (diverse kleuren) &gt; 20mm</t>
  </si>
  <si>
    <t>Spiraliseren metaal (diverse kleuren) 10mm -&lt; 20mm</t>
  </si>
  <si>
    <t>Wegingsfactor</t>
  </si>
  <si>
    <t>TOTAALSOM eenvoudige printopdrachten</t>
  </si>
  <si>
    <t>Printopdrachten</t>
  </si>
  <si>
    <t xml:space="preserve">Alle prijzen exclusief btw, op basis van losse bestellingen </t>
  </si>
  <si>
    <t>Beschrijving</t>
  </si>
  <si>
    <t>Aantal</t>
  </si>
  <si>
    <t>Prijs per stuk</t>
  </si>
  <si>
    <t>Totaal</t>
  </si>
  <si>
    <t>Papier</t>
  </si>
  <si>
    <t>Afdruk zwart-wit</t>
  </si>
  <si>
    <t>Afwerking</t>
  </si>
  <si>
    <t>Wegingsfactor:</t>
  </si>
  <si>
    <t>Totaal (prijs * wegingsfactor):</t>
  </si>
  <si>
    <t>Afdruk</t>
  </si>
  <si>
    <t>Papier voor- en achterblad</t>
  </si>
  <si>
    <t>Voorblad</t>
  </si>
  <si>
    <t>Item 5: Boekje wire-o binding
100 pagina's (dubbelzijdig zwart-wit, voorzien van tansparant voor- en achterblad)</t>
  </si>
  <si>
    <t>Voor- en achterblad</t>
  </si>
  <si>
    <t>Item 6: Poster A2</t>
  </si>
  <si>
    <t>Item 7: Foamboard A0</t>
  </si>
  <si>
    <t>TOTAALSOM Printopdrachten</t>
  </si>
  <si>
    <t xml:space="preserve">TOTAAL </t>
  </si>
  <si>
    <t>TOTAAL van bovenstaande items</t>
  </si>
  <si>
    <t>Naam Inschrijver</t>
  </si>
  <si>
    <t>Afdruk (print en kopie) full colour A3 enkelzijdig (dubbelzijdig = 2x prijs enkelzijdig) zonder papier</t>
  </si>
  <si>
    <t>Afdruk (print en kopie) full colour A4 enkelzijdig (dubbelzijdig = 2x prijs enkelzijdig) zonder papier</t>
  </si>
  <si>
    <r>
      <t xml:space="preserve">Afdruk (print en kopie) full colour </t>
    </r>
    <r>
      <rPr>
        <b/>
        <sz val="9"/>
        <color theme="1"/>
        <rFont val="Verdana"/>
        <family val="2"/>
      </rPr>
      <t xml:space="preserve">A5 </t>
    </r>
    <r>
      <rPr>
        <sz val="9"/>
        <color theme="1"/>
        <rFont val="Verdana"/>
        <family val="2"/>
      </rPr>
      <t xml:space="preserve">enkelzijdig (dubbelzijdig = 2x prijs enkelzijdig) zonder papier, </t>
    </r>
    <r>
      <rPr>
        <b/>
        <sz val="9"/>
        <color theme="1"/>
        <rFont val="Verdana"/>
        <family val="2"/>
      </rPr>
      <t>afgewerk</t>
    </r>
    <r>
      <rPr>
        <sz val="9"/>
        <color theme="1"/>
        <rFont val="Verdana"/>
        <family val="2"/>
      </rPr>
      <t>t (gesneden naar A5)</t>
    </r>
  </si>
  <si>
    <t>Afdruk (print en kopie) full colour A2 enkelzijdig zonder papier</t>
  </si>
  <si>
    <t>Afdruk (print en kopie) full colour A1 enkelzijdig zonder papier</t>
  </si>
  <si>
    <t>Afdruk (print en kopie) full colour A0 enkelzijdig zonder papier</t>
  </si>
  <si>
    <t>Foamboards enkelzijdig zelfklevend 100x140 full colour, minimaal 5 mm dikte, wit</t>
  </si>
  <si>
    <t>Foamboards enkelzijdig zelfklevend A0 full colour, minimaal 5 mm dikte, wit</t>
  </si>
  <si>
    <t>Foamboards enkelzijdig zelfklevend A1 full colour, minimaal 5 mm dikte, wit</t>
  </si>
  <si>
    <t>Foamboards enkelzijdig zelfklevend A2 full colour, minimaal 5 mm dikte, wit</t>
  </si>
  <si>
    <t>Foamboards enkelzijdig zelfklevend A3 full colour, minimaal 5 mm dikte, wit</t>
  </si>
  <si>
    <t>Foamboards enkelzijdig zelfklevend A4 full colour, minimaal 5 mm dikte, wit</t>
  </si>
  <si>
    <t xml:space="preserve">Item 1: Boekje in-line geniet
31 pagina's (voorblad enkelzijdig full colour, overige pagina's dubbelzijdig zwart-wit) </t>
  </si>
  <si>
    <t>Afdruk full colour</t>
  </si>
  <si>
    <t>Item 2: Boekje gevouwen A4 naar A5
40 pagina's (volledig dubbelzijdig in full colour)</t>
  </si>
  <si>
    <t>Item 4: Losse bladen geperforeerd 
10 pagina's (enkelzijdig full colour)</t>
  </si>
  <si>
    <t>Item 3: Boekje gelijmd met bindstrip
25 pagina's (voorblad enkelzijdig full colour, overige pagina's dubbelzijdig full colour, voorzien van transparant voorblad en blanko achterblad 200 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</si>
</sst>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quot;€&quot;\ #,##0.00_-;&quot;€&quot;\ #,##0.00\-"/>
    <numFmt numFmtId="166" formatCode="_-&quot;€&quot;\ * #,##0.00_-;_-&quot;€&quot;\ * #,##0.00\-;_-&quot;€&quot;\ * &quot;-&quot;??_-;_-@_-"/>
    <numFmt numFmtId="167" formatCode="_ * #,##0_ ;_ * \-#,##0_ ;_ * &quot;-&quot;??_ ;_ @_ "/>
    <numFmt numFmtId="168" formatCode="&quot;€&quot;\ #,##0.00_-"/>
    <numFmt numFmtId="169" formatCode="#,##0_ ;\-#,##0\ "/>
    <numFmt numFmtId="170" formatCode="#,##0.0000_ ;\-#,##0.0000\ "/>
    <numFmt numFmtId="171" formatCode="&quot;€&quot;\ #,##0.0000"/>
    <numFmt numFmtId="172" formatCode="&quot;€&quot;\ #,##0.00"/>
  </numFmts>
  <fonts count="33" x14ac:knownFonts="1">
    <font>
      <sz val="11"/>
      <color theme="1"/>
      <name val="Calibri"/>
      <family val="2"/>
      <scheme val="minor"/>
    </font>
    <font>
      <sz val="10"/>
      <color theme="1"/>
      <name val="Verdana"/>
      <family val="2"/>
    </font>
    <font>
      <sz val="8"/>
      <name val="Calibri"/>
      <family val="2"/>
    </font>
    <font>
      <sz val="10"/>
      <color theme="1"/>
      <name val="Verdana"/>
      <family val="2"/>
    </font>
    <font>
      <b/>
      <sz val="10"/>
      <name val="Verdana"/>
      <family val="2"/>
    </font>
    <font>
      <sz val="11"/>
      <color theme="1"/>
      <name val="Calibri"/>
      <family val="2"/>
      <scheme val="minor"/>
    </font>
    <font>
      <sz val="10"/>
      <name val="Arial"/>
      <family val="2"/>
    </font>
    <font>
      <b/>
      <sz val="10"/>
      <color theme="1"/>
      <name val="Verdana"/>
      <family val="2"/>
    </font>
    <font>
      <sz val="10"/>
      <color indexed="8"/>
      <name val="Verdana"/>
      <family val="2"/>
    </font>
    <font>
      <sz val="10"/>
      <color indexed="8"/>
      <name val="Arial"/>
      <family val="2"/>
    </font>
    <font>
      <u/>
      <sz val="11"/>
      <color theme="10"/>
      <name val="Calibri"/>
      <family val="2"/>
      <scheme val="minor"/>
    </font>
    <font>
      <u/>
      <sz val="11"/>
      <color theme="11"/>
      <name val="Calibri"/>
      <family val="2"/>
      <scheme val="minor"/>
    </font>
    <font>
      <b/>
      <sz val="12"/>
      <name val="Verdana"/>
      <family val="2"/>
    </font>
    <font>
      <b/>
      <sz val="12"/>
      <color theme="1"/>
      <name val="Verdana"/>
      <family val="2"/>
    </font>
    <font>
      <sz val="12"/>
      <color theme="1"/>
      <name val="Verdana"/>
      <family val="2"/>
    </font>
    <font>
      <b/>
      <sz val="16"/>
      <color theme="1"/>
      <name val="Verdana"/>
      <family val="2"/>
    </font>
    <font>
      <b/>
      <sz val="12"/>
      <color theme="0"/>
      <name val="Verdana"/>
      <family val="2"/>
    </font>
    <font>
      <b/>
      <sz val="18"/>
      <color indexed="9"/>
      <name val="Verdana"/>
      <family val="2"/>
    </font>
    <font>
      <b/>
      <sz val="10"/>
      <color theme="0"/>
      <name val="Verdana"/>
      <family val="2"/>
    </font>
    <font>
      <b/>
      <sz val="10"/>
      <color indexed="9"/>
      <name val="Verdana"/>
      <family val="2"/>
    </font>
    <font>
      <sz val="10"/>
      <name val="Verdana"/>
      <family val="2"/>
    </font>
    <font>
      <b/>
      <sz val="10"/>
      <color rgb="FF000000"/>
      <name val="Verdana"/>
      <family val="2"/>
    </font>
    <font>
      <sz val="11"/>
      <color theme="1"/>
      <name val="Calibri"/>
      <family val="2"/>
    </font>
    <font>
      <sz val="10"/>
      <color theme="9" tint="-0.249977111117893"/>
      <name val="Verdana"/>
      <family val="2"/>
    </font>
    <font>
      <sz val="9"/>
      <color theme="1"/>
      <name val="Verdana"/>
      <family val="2"/>
    </font>
    <font>
      <sz val="9"/>
      <color indexed="8"/>
      <name val="Verdana"/>
      <family val="2"/>
    </font>
    <font>
      <b/>
      <sz val="9"/>
      <color theme="1"/>
      <name val="Verdana"/>
      <family val="2"/>
    </font>
    <font>
      <i/>
      <sz val="8"/>
      <color theme="0" tint="-0.499984740745262"/>
      <name val="Verdana"/>
      <family val="2"/>
    </font>
    <font>
      <i/>
      <sz val="8"/>
      <color theme="0" tint="-0.499984740745262"/>
      <name val="Calibri"/>
      <family val="2"/>
      <scheme val="minor"/>
    </font>
    <font>
      <b/>
      <i/>
      <sz val="8"/>
      <color theme="0" tint="-0.499984740745262"/>
      <name val="Verdana"/>
      <family val="2"/>
    </font>
    <font>
      <b/>
      <sz val="15"/>
      <color indexed="9"/>
      <name val="Verdana"/>
      <family val="2"/>
    </font>
    <font>
      <b/>
      <sz val="13"/>
      <color indexed="9"/>
      <name val="Verdana"/>
      <family val="2"/>
    </font>
    <font>
      <sz val="12"/>
      <color rgb="FFFF0000"/>
      <name val="Verdana"/>
      <family val="2"/>
    </font>
  </fonts>
  <fills count="16">
    <fill>
      <patternFill patternType="none"/>
    </fill>
    <fill>
      <patternFill patternType="gray125"/>
    </fill>
    <fill>
      <patternFill patternType="solid">
        <fgColor indexed="8"/>
        <bgColor indexed="64"/>
      </patternFill>
    </fill>
    <fill>
      <patternFill patternType="solid">
        <fgColor rgb="FF00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rgb="FF000000"/>
      </patternFill>
    </fill>
    <fill>
      <patternFill patternType="solid">
        <fgColor rgb="FF00FF00"/>
        <bgColor rgb="FF000000"/>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499984740745262"/>
        <bgColor rgb="FF000000"/>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4539">
    <xf numFmtId="0" fontId="0" fillId="0" borderId="0"/>
    <xf numFmtId="164" fontId="5" fillId="0" borderId="0" applyFont="0" applyFill="0" applyBorder="0" applyAlignment="0" applyProtection="0"/>
    <xf numFmtId="166" fontId="6" fillId="0" borderId="0" applyFont="0" applyFill="0" applyBorder="0" applyAlignment="0" applyProtection="0"/>
    <xf numFmtId="0" fontId="9" fillId="0" borderId="0">
      <alignment vertical="top"/>
    </xf>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6"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79">
    <xf numFmtId="0" fontId="0" fillId="0" borderId="0" xfId="0"/>
    <xf numFmtId="0" fontId="4" fillId="0" borderId="0" xfId="0" applyFont="1" applyAlignment="1">
      <alignment horizontal="left" vertical="center"/>
    </xf>
    <xf numFmtId="0" fontId="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xf>
    <xf numFmtId="165" fontId="15" fillId="0" borderId="0" xfId="0" applyNumberFormat="1" applyFont="1" applyAlignment="1">
      <alignment horizontal="center" vertical="center"/>
    </xf>
    <xf numFmtId="0" fontId="7" fillId="6" borderId="0" xfId="0" applyFont="1" applyFill="1" applyAlignment="1">
      <alignment horizontal="left" vertical="center"/>
    </xf>
    <xf numFmtId="166" fontId="16" fillId="7" borderId="3" xfId="0" applyNumberFormat="1" applyFont="1" applyFill="1" applyBorder="1" applyAlignment="1">
      <alignment horizontal="left" vertical="center"/>
    </xf>
    <xf numFmtId="165" fontId="16" fillId="7" borderId="5" xfId="0" applyNumberFormat="1" applyFont="1" applyFill="1" applyBorder="1" applyAlignment="1">
      <alignment horizontal="center" vertical="center"/>
    </xf>
    <xf numFmtId="0" fontId="7" fillId="5" borderId="2" xfId="0" applyFont="1" applyFill="1" applyBorder="1" applyAlignment="1">
      <alignment vertical="center"/>
    </xf>
    <xf numFmtId="170" fontId="8" fillId="5" borderId="3" xfId="0" applyNumberFormat="1" applyFont="1" applyFill="1" applyBorder="1" applyAlignment="1">
      <alignment vertical="center"/>
    </xf>
    <xf numFmtId="0" fontId="16" fillId="7" borderId="2" xfId="3" applyFont="1" applyFill="1" applyBorder="1" applyAlignment="1">
      <alignment horizontal="left" vertical="center"/>
    </xf>
    <xf numFmtId="0" fontId="0" fillId="0" borderId="0" xfId="0" applyAlignment="1">
      <alignment horizontal="center"/>
    </xf>
    <xf numFmtId="0" fontId="16" fillId="4" borderId="13" xfId="0" applyFont="1" applyFill="1" applyBorder="1" applyAlignment="1">
      <alignment vertical="center"/>
    </xf>
    <xf numFmtId="172" fontId="16" fillId="4" borderId="14" xfId="0" applyNumberFormat="1" applyFont="1" applyFill="1" applyBorder="1" applyAlignment="1">
      <alignment vertical="center"/>
    </xf>
    <xf numFmtId="0" fontId="4" fillId="10" borderId="1" xfId="0" applyFont="1" applyFill="1" applyBorder="1" applyAlignment="1">
      <alignment vertical="center" wrapText="1"/>
    </xf>
    <xf numFmtId="0" fontId="20" fillId="0" borderId="0" xfId="0" applyFont="1" applyAlignment="1">
      <alignment vertical="center"/>
    </xf>
    <xf numFmtId="0" fontId="22" fillId="0" borderId="0" xfId="0" applyFont="1"/>
    <xf numFmtId="0" fontId="20" fillId="11" borderId="1" xfId="0" applyFont="1" applyFill="1" applyBorder="1" applyAlignment="1" applyProtection="1">
      <alignment vertical="center"/>
      <protection locked="0"/>
    </xf>
    <xf numFmtId="165" fontId="16" fillId="7" borderId="10" xfId="0" applyNumberFormat="1" applyFont="1" applyFill="1" applyBorder="1" applyAlignment="1">
      <alignment vertical="center"/>
    </xf>
    <xf numFmtId="0" fontId="23" fillId="0" borderId="0" xfId="0" applyFont="1" applyAlignment="1">
      <alignment horizontal="left" vertical="center"/>
    </xf>
    <xf numFmtId="167" fontId="16" fillId="7" borderId="3" xfId="1" applyNumberFormat="1" applyFont="1" applyFill="1" applyBorder="1" applyAlignment="1" applyProtection="1">
      <alignment horizontal="center" vertical="center"/>
    </xf>
    <xf numFmtId="0" fontId="12" fillId="0" borderId="0" xfId="0" applyFont="1" applyAlignment="1">
      <alignment horizontal="center" vertical="center"/>
    </xf>
    <xf numFmtId="167" fontId="3" fillId="0" borderId="0" xfId="1" applyNumberFormat="1" applyFont="1" applyAlignment="1" applyProtection="1">
      <alignment horizontal="center" vertical="center"/>
    </xf>
    <xf numFmtId="0" fontId="0" fillId="0" borderId="0" xfId="0" applyAlignment="1">
      <alignment vertical="center"/>
    </xf>
    <xf numFmtId="0" fontId="18" fillId="4" borderId="2" xfId="0" applyFont="1" applyFill="1" applyBorder="1" applyAlignment="1">
      <alignment vertical="center"/>
    </xf>
    <xf numFmtId="169" fontId="18" fillId="4" borderId="15" xfId="1" applyNumberFormat="1" applyFont="1" applyFill="1" applyBorder="1" applyAlignment="1" applyProtection="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wrapText="1"/>
    </xf>
    <xf numFmtId="0" fontId="24" fillId="6" borderId="11" xfId="0" applyFont="1" applyFill="1" applyBorder="1" applyAlignment="1">
      <alignment vertical="center"/>
    </xf>
    <xf numFmtId="168" fontId="24" fillId="6" borderId="12" xfId="0" applyNumberFormat="1" applyFont="1" applyFill="1" applyBorder="1" applyAlignment="1">
      <alignment horizontal="center" vertical="center"/>
    </xf>
    <xf numFmtId="0" fontId="24" fillId="6" borderId="4" xfId="0" applyFont="1" applyFill="1" applyBorder="1" applyAlignment="1">
      <alignment vertical="center"/>
    </xf>
    <xf numFmtId="171" fontId="25" fillId="3" borderId="1" xfId="0" applyNumberFormat="1" applyFont="1" applyFill="1" applyBorder="1" applyAlignment="1" applyProtection="1">
      <alignment horizontal="center" vertical="center"/>
      <protection locked="0"/>
    </xf>
    <xf numFmtId="168" fontId="24" fillId="6" borderId="8" xfId="0" applyNumberFormat="1" applyFont="1" applyFill="1" applyBorder="1" applyAlignment="1">
      <alignment horizontal="center" vertical="center"/>
    </xf>
    <xf numFmtId="0" fontId="28" fillId="0" borderId="0" xfId="0" applyFont="1" applyAlignment="1">
      <alignment vertical="center"/>
    </xf>
    <xf numFmtId="0" fontId="29" fillId="0" borderId="0" xfId="0" applyFont="1" applyAlignment="1">
      <alignment horizontal="left" vertical="center"/>
    </xf>
    <xf numFmtId="0" fontId="27" fillId="0" borderId="0" xfId="0" applyFont="1" applyAlignment="1">
      <alignment horizontal="left" vertical="center"/>
    </xf>
    <xf numFmtId="169" fontId="24" fillId="14" borderId="1" xfId="0" applyNumberFormat="1" applyFont="1" applyFill="1" applyBorder="1" applyAlignment="1">
      <alignment horizontal="center" vertical="center"/>
    </xf>
    <xf numFmtId="169" fontId="32" fillId="5" borderId="3" xfId="0" applyNumberFormat="1" applyFont="1" applyFill="1" applyBorder="1" applyAlignment="1">
      <alignment horizontal="center" vertical="center"/>
    </xf>
    <xf numFmtId="172" fontId="20" fillId="9" borderId="9" xfId="0" applyNumberFormat="1" applyFont="1" applyFill="1" applyBorder="1" applyAlignment="1">
      <alignment vertical="center" wrapText="1"/>
    </xf>
    <xf numFmtId="0" fontId="19" fillId="9" borderId="10" xfId="0" applyFont="1" applyFill="1" applyBorder="1" applyAlignment="1">
      <alignment horizontal="center" vertical="center" wrapText="1"/>
    </xf>
    <xf numFmtId="0" fontId="4" fillId="9" borderId="10" xfId="0" applyFont="1" applyFill="1" applyBorder="1" applyAlignment="1">
      <alignment vertical="center" wrapText="1"/>
    </xf>
    <xf numFmtId="172" fontId="4" fillId="9" borderId="10" xfId="0" applyNumberFormat="1" applyFont="1" applyFill="1" applyBorder="1" applyAlignment="1">
      <alignment vertical="center" wrapText="1"/>
    </xf>
    <xf numFmtId="0" fontId="20" fillId="6" borderId="10" xfId="0" applyFont="1" applyFill="1" applyBorder="1" applyAlignment="1">
      <alignment vertical="center" wrapText="1"/>
    </xf>
    <xf numFmtId="0" fontId="18" fillId="8" borderId="10" xfId="0" applyFont="1" applyFill="1" applyBorder="1" applyAlignment="1">
      <alignment horizontal="left" vertical="center" wrapText="1"/>
    </xf>
    <xf numFmtId="0" fontId="20" fillId="9" borderId="10" xfId="0" applyFont="1" applyFill="1" applyBorder="1" applyAlignment="1">
      <alignment horizontal="center" vertical="center" wrapText="1"/>
    </xf>
    <xf numFmtId="172" fontId="20" fillId="6" borderId="10" xfId="0" applyNumberFormat="1" applyFont="1" applyFill="1" applyBorder="1" applyAlignment="1">
      <alignment horizontal="center" vertical="center" wrapText="1"/>
    </xf>
    <xf numFmtId="0" fontId="20" fillId="6" borderId="10" xfId="0" applyFont="1" applyFill="1" applyBorder="1" applyAlignment="1">
      <alignment horizontal="center" vertical="center" wrapText="1"/>
    </xf>
    <xf numFmtId="172" fontId="1" fillId="6" borderId="10" xfId="0" applyNumberFormat="1" applyFont="1" applyFill="1" applyBorder="1" applyAlignment="1">
      <alignment horizontal="center" vertical="center" wrapText="1"/>
    </xf>
    <xf numFmtId="0" fontId="1" fillId="0" borderId="0" xfId="0" applyFont="1" applyAlignment="1">
      <alignment horizontal="left" vertical="center"/>
    </xf>
    <xf numFmtId="168" fontId="1" fillId="5" borderId="5" xfId="0" applyNumberFormat="1" applyFont="1" applyFill="1" applyBorder="1" applyAlignment="1">
      <alignment horizontal="center" vertical="center"/>
    </xf>
    <xf numFmtId="167" fontId="1" fillId="0" borderId="0" xfId="1" applyNumberFormat="1" applyFont="1" applyAlignment="1" applyProtection="1">
      <alignment horizontal="center" vertical="center"/>
    </xf>
    <xf numFmtId="0" fontId="1" fillId="5" borderId="1" xfId="0" applyFont="1" applyFill="1" applyBorder="1"/>
    <xf numFmtId="172" fontId="1" fillId="5" borderId="1" xfId="0" applyNumberFormat="1" applyFont="1" applyFill="1" applyBorder="1"/>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7" borderId="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30" fillId="7" borderId="2" xfId="0" applyFont="1" applyFill="1" applyBorder="1" applyAlignment="1">
      <alignment horizontal="left" vertical="center" wrapText="1"/>
    </xf>
    <xf numFmtId="0" fontId="30" fillId="7" borderId="3" xfId="0" applyFont="1" applyFill="1" applyBorder="1" applyAlignment="1">
      <alignment horizontal="left" vertical="center" wrapText="1"/>
    </xf>
    <xf numFmtId="0" fontId="30" fillId="7" borderId="5"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31" fillId="2" borderId="5" xfId="0" applyFont="1" applyFill="1" applyBorder="1" applyAlignment="1">
      <alignment horizontal="left" vertical="center" wrapText="1"/>
    </xf>
    <xf numFmtId="0" fontId="21" fillId="12" borderId="2" xfId="0" applyFont="1" applyFill="1" applyBorder="1" applyAlignment="1">
      <alignment horizontal="left" vertical="center" wrapText="1"/>
    </xf>
    <xf numFmtId="0" fontId="21" fillId="12" borderId="3" xfId="0" applyFont="1" applyFill="1" applyBorder="1" applyAlignment="1">
      <alignment horizontal="left" vertical="center" wrapText="1"/>
    </xf>
    <xf numFmtId="0" fontId="21" fillId="12" borderId="5" xfId="0" applyFont="1" applyFill="1" applyBorder="1" applyAlignment="1">
      <alignment horizontal="left" vertical="center" wrapText="1"/>
    </xf>
    <xf numFmtId="167" fontId="16" fillId="7" borderId="10" xfId="1" applyNumberFormat="1" applyFont="1" applyFill="1" applyBorder="1" applyAlignment="1" applyProtection="1">
      <alignment horizontal="left" vertical="center"/>
    </xf>
    <xf numFmtId="0" fontId="1" fillId="13" borderId="2" xfId="0" applyFont="1" applyFill="1" applyBorder="1" applyAlignment="1">
      <alignment horizontal="center"/>
    </xf>
    <xf numFmtId="0" fontId="1" fillId="13" borderId="3" xfId="0" applyFont="1" applyFill="1" applyBorder="1" applyAlignment="1">
      <alignment horizontal="center"/>
    </xf>
    <xf numFmtId="0" fontId="1" fillId="13" borderId="5" xfId="0" applyFont="1" applyFill="1" applyBorder="1" applyAlignment="1">
      <alignment horizontal="center"/>
    </xf>
    <xf numFmtId="0" fontId="18" fillId="15" borderId="2" xfId="0" applyFont="1" applyFill="1" applyBorder="1" applyAlignment="1">
      <alignment horizontal="left" vertical="center"/>
    </xf>
    <xf numFmtId="0" fontId="18" fillId="15" borderId="3" xfId="0" applyFont="1" applyFill="1" applyBorder="1" applyAlignment="1">
      <alignment horizontal="left" vertical="center"/>
    </xf>
    <xf numFmtId="0" fontId="18" fillId="15" borderId="5" xfId="0" applyFont="1" applyFill="1" applyBorder="1" applyAlignment="1">
      <alignment horizontal="left" vertical="center"/>
    </xf>
    <xf numFmtId="0" fontId="21" fillId="12" borderId="2" xfId="0" applyFont="1" applyFill="1" applyBorder="1" applyAlignment="1">
      <alignment horizontal="left"/>
    </xf>
    <xf numFmtId="0" fontId="21" fillId="12" borderId="3" xfId="0" applyFont="1" applyFill="1" applyBorder="1" applyAlignment="1">
      <alignment horizontal="left"/>
    </xf>
    <xf numFmtId="0" fontId="21" fillId="12" borderId="5" xfId="0" applyFont="1" applyFill="1" applyBorder="1" applyAlignment="1">
      <alignment horizontal="left"/>
    </xf>
    <xf numFmtId="0" fontId="18" fillId="15" borderId="2" xfId="0" applyFont="1" applyFill="1" applyBorder="1" applyAlignment="1">
      <alignment horizontal="left" vertical="center" wrapText="1"/>
    </xf>
  </cellXfs>
  <cellStyles count="4539">
    <cellStyle name="Euro" xfId="2" xr:uid="{00000000-0005-0000-0000-000000000000}"/>
    <cellStyle name="Gevolgde hyperlink" xfId="2963" builtinId="9" hidden="1"/>
    <cellStyle name="Gevolgde hyperlink" xfId="2447" builtinId="9" hidden="1"/>
    <cellStyle name="Gevolgde hyperlink" xfId="1938" builtinId="9" hidden="1"/>
    <cellStyle name="Gevolgde hyperlink" xfId="1424" builtinId="9" hidden="1"/>
    <cellStyle name="Gevolgde hyperlink" xfId="912" builtinId="9" hidden="1"/>
    <cellStyle name="Gevolgde hyperlink" xfId="398" builtinId="9" hidden="1"/>
    <cellStyle name="Gevolgde hyperlink" xfId="86" builtinId="9" hidden="1"/>
    <cellStyle name="Gevolgde hyperlink" xfId="518" builtinId="9" hidden="1"/>
    <cellStyle name="Gevolgde hyperlink" xfId="1032" builtinId="9" hidden="1"/>
    <cellStyle name="Gevolgde hyperlink" xfId="1544" builtinId="9" hidden="1"/>
    <cellStyle name="Gevolgde hyperlink" xfId="2058" builtinId="9" hidden="1"/>
    <cellStyle name="Gevolgde hyperlink" xfId="2567" builtinId="9" hidden="1"/>
    <cellStyle name="Gevolgde hyperlink" xfId="3081" builtinId="9" hidden="1"/>
    <cellStyle name="Gevolgde hyperlink" xfId="3590" builtinId="9" hidden="1"/>
    <cellStyle name="Gevolgde hyperlink" xfId="4104" builtinId="9" hidden="1"/>
    <cellStyle name="Gevolgde hyperlink" xfId="4464" builtinId="9" hidden="1"/>
    <cellStyle name="Gevolgde hyperlink" xfId="3956" builtinId="9" hidden="1"/>
    <cellStyle name="Gevolgde hyperlink" xfId="3440" builtinId="9" hidden="1"/>
    <cellStyle name="Gevolgde hyperlink" xfId="2933" builtinId="9" hidden="1"/>
    <cellStyle name="Gevolgde hyperlink" xfId="2417" builtinId="9" hidden="1"/>
    <cellStyle name="Gevolgde hyperlink" xfId="1910" builtinId="9" hidden="1"/>
    <cellStyle name="Gevolgde hyperlink" xfId="1394" builtinId="9" hidden="1"/>
    <cellStyle name="Gevolgde hyperlink" xfId="882" builtinId="9" hidden="1"/>
    <cellStyle name="Gevolgde hyperlink" xfId="368" builtinId="9" hidden="1"/>
    <cellStyle name="Gevolgde hyperlink" xfId="41" builtinId="9" hidden="1"/>
    <cellStyle name="Gevolgde hyperlink" xfId="552" builtinId="9" hidden="1"/>
    <cellStyle name="Gevolgde hyperlink" xfId="1060" builtinId="9" hidden="1"/>
    <cellStyle name="Gevolgde hyperlink" xfId="1578" builtinId="9" hidden="1"/>
    <cellStyle name="Gevolgde hyperlink" xfId="2088" builtinId="9" hidden="1"/>
    <cellStyle name="Gevolgde hyperlink" xfId="2597" builtinId="9" hidden="1"/>
    <cellStyle name="Gevolgde hyperlink" xfId="3111" builtinId="9" hidden="1"/>
    <cellStyle name="Gevolgde hyperlink" xfId="3620" builtinId="9" hidden="1"/>
    <cellStyle name="Gevolgde hyperlink" xfId="4134" builtinId="9" hidden="1"/>
    <cellStyle name="Gevolgde hyperlink" xfId="4434" builtinId="9" hidden="1"/>
    <cellStyle name="Gevolgde hyperlink" xfId="3926" builtinId="9" hidden="1"/>
    <cellStyle name="Gevolgde hyperlink" xfId="3410" builtinId="9" hidden="1"/>
    <cellStyle name="Gevolgde hyperlink" xfId="2903" builtinId="9" hidden="1"/>
    <cellStyle name="Gevolgde hyperlink" xfId="2387" builtinId="9" hidden="1"/>
    <cellStyle name="Gevolgde hyperlink" xfId="1880" builtinId="9" hidden="1"/>
    <cellStyle name="Gevolgde hyperlink" xfId="1364" builtinId="9" hidden="1"/>
    <cellStyle name="Gevolgde hyperlink" xfId="854" builtinId="9" hidden="1"/>
    <cellStyle name="Gevolgde hyperlink" xfId="306" builtinId="9" hidden="1"/>
    <cellStyle name="Gevolgde hyperlink" xfId="226" builtinId="9" hidden="1"/>
    <cellStyle name="Gevolgde hyperlink" xfId="582" builtinId="9" hidden="1"/>
    <cellStyle name="Gevolgde hyperlink" xfId="1090" builtinId="9" hidden="1"/>
    <cellStyle name="Gevolgde hyperlink" xfId="1608" builtinId="9" hidden="1"/>
    <cellStyle name="Gevolgde hyperlink" xfId="2116" builtinId="9" hidden="1"/>
    <cellStyle name="Gevolgde hyperlink" xfId="2631" builtinId="9" hidden="1"/>
    <cellStyle name="Gevolgde hyperlink" xfId="2676" builtinId="9" hidden="1"/>
    <cellStyle name="Gevolgde hyperlink" xfId="3650" builtinId="9" hidden="1"/>
    <cellStyle name="Gevolgde hyperlink" xfId="4164" builtinId="9" hidden="1"/>
    <cellStyle name="Gevolgde hyperlink" xfId="4404" builtinId="9" hidden="1"/>
    <cellStyle name="Gevolgde hyperlink" xfId="3896" builtinId="9" hidden="1"/>
    <cellStyle name="Gevolgde hyperlink" xfId="3380" builtinId="9" hidden="1"/>
    <cellStyle name="Gevolgde hyperlink" xfId="2873" builtinId="9" hidden="1"/>
    <cellStyle name="Gevolgde hyperlink" xfId="2357" builtinId="9" hidden="1"/>
    <cellStyle name="Gevolgde hyperlink" xfId="1850" builtinId="9" hidden="1"/>
    <cellStyle name="Gevolgde hyperlink" xfId="1334" builtinId="9" hidden="1"/>
    <cellStyle name="Gevolgde hyperlink" xfId="824" builtinId="9" hidden="1"/>
    <cellStyle name="Gevolgde hyperlink" xfId="308" builtinId="9" hidden="1"/>
    <cellStyle name="Gevolgde hyperlink" xfId="96" builtinId="9" hidden="1"/>
    <cellStyle name="Gevolgde hyperlink" xfId="614" builtinId="9" hidden="1"/>
    <cellStyle name="Gevolgde hyperlink" xfId="1120" builtinId="9" hidden="1"/>
    <cellStyle name="Gevolgde hyperlink" xfId="1640" builtinId="9" hidden="1"/>
    <cellStyle name="Gevolgde hyperlink" xfId="2146" builtinId="9" hidden="1"/>
    <cellStyle name="Gevolgde hyperlink" xfId="2661" builtinId="9" hidden="1"/>
    <cellStyle name="Gevolgde hyperlink" xfId="3169" builtinId="9" hidden="1"/>
    <cellStyle name="Gevolgde hyperlink" xfId="3684" builtinId="9" hidden="1"/>
    <cellStyle name="Gevolgde hyperlink" xfId="4192" builtinId="9" hidden="1"/>
    <cellStyle name="Gevolgde hyperlink" xfId="4374" builtinId="9" hidden="1"/>
    <cellStyle name="Gevolgde hyperlink" xfId="3866" builtinId="9" hidden="1"/>
    <cellStyle name="Gevolgde hyperlink" xfId="3350" builtinId="9" hidden="1"/>
    <cellStyle name="Gevolgde hyperlink" xfId="2843" builtinId="9" hidden="1"/>
    <cellStyle name="Gevolgde hyperlink" xfId="2327" builtinId="9" hidden="1"/>
    <cellStyle name="Gevolgde hyperlink" xfId="1820" builtinId="9" hidden="1"/>
    <cellStyle name="Gevolgde hyperlink" xfId="1304" builtinId="9" hidden="1"/>
    <cellStyle name="Gevolgde hyperlink" xfId="794" builtinId="9" hidden="1"/>
    <cellStyle name="Gevolgde hyperlink" xfId="278" builtinId="9" hidden="1"/>
    <cellStyle name="Gevolgde hyperlink" xfId="138" builtinId="9" hidden="1"/>
    <cellStyle name="Gevolgde hyperlink" xfId="644" builtinId="9" hidden="1"/>
    <cellStyle name="Gevolgde hyperlink" xfId="1150" builtinId="9" hidden="1"/>
    <cellStyle name="Gevolgde hyperlink" xfId="1670" builtinId="9" hidden="1"/>
    <cellStyle name="Gevolgde hyperlink" xfId="2176" builtinId="9" hidden="1"/>
    <cellStyle name="Gevolgde hyperlink" xfId="2693" builtinId="9" hidden="1"/>
    <cellStyle name="Gevolgde hyperlink" xfId="3199" builtinId="9" hidden="1"/>
    <cellStyle name="Gevolgde hyperlink" xfId="3714" builtinId="9" hidden="1"/>
    <cellStyle name="Gevolgde hyperlink" xfId="4222" builtinId="9" hidden="1"/>
    <cellStyle name="Gevolgde hyperlink" xfId="4344" builtinId="9" hidden="1"/>
    <cellStyle name="Gevolgde hyperlink" xfId="3838" builtinId="9" hidden="1"/>
    <cellStyle name="Gevolgde hyperlink" xfId="3320" builtinId="9" hidden="1"/>
    <cellStyle name="Gevolgde hyperlink" xfId="2813" builtinId="9" hidden="1"/>
    <cellStyle name="Gevolgde hyperlink" xfId="2297" builtinId="9" hidden="1"/>
    <cellStyle name="Gevolgde hyperlink" xfId="1790" builtinId="9" hidden="1"/>
    <cellStyle name="Gevolgde hyperlink" xfId="1273" builtinId="9" hidden="1"/>
    <cellStyle name="Gevolgde hyperlink" xfId="764" builtinId="9" hidden="1"/>
    <cellStyle name="Gevolgde hyperlink" xfId="248" builtinId="9" hidden="1"/>
    <cellStyle name="Gevolgde hyperlink" xfId="156" builtinId="9" hidden="1"/>
    <cellStyle name="Gevolgde hyperlink" xfId="674" builtinId="9" hidden="1"/>
    <cellStyle name="Gevolgde hyperlink" xfId="1180" builtinId="9" hidden="1"/>
    <cellStyle name="Gevolgde hyperlink" xfId="1700" builtinId="9" hidden="1"/>
    <cellStyle name="Gevolgde hyperlink" xfId="2206" builtinId="9" hidden="1"/>
    <cellStyle name="Gevolgde hyperlink" xfId="2723" builtinId="9" hidden="1"/>
    <cellStyle name="Gevolgde hyperlink" xfId="3229" builtinId="9" hidden="1"/>
    <cellStyle name="Gevolgde hyperlink" xfId="3746" builtinId="9" hidden="1"/>
    <cellStyle name="Gevolgde hyperlink" xfId="4252" builtinId="9" hidden="1"/>
    <cellStyle name="Gevolgde hyperlink" xfId="4314" builtinId="9" hidden="1"/>
    <cellStyle name="Gevolgde hyperlink" xfId="3808" builtinId="9" hidden="1"/>
    <cellStyle name="Gevolgde hyperlink" xfId="3291" builtinId="9" hidden="1"/>
    <cellStyle name="Gevolgde hyperlink" xfId="2785" builtinId="9" hidden="1"/>
    <cellStyle name="Gevolgde hyperlink" xfId="2268" builtinId="9" hidden="1"/>
    <cellStyle name="Gevolgde hyperlink" xfId="1760" builtinId="9" hidden="1"/>
    <cellStyle name="Gevolgde hyperlink" xfId="1243" builtinId="9" hidden="1"/>
    <cellStyle name="Gevolgde hyperlink" xfId="672" builtinId="9" hidden="1"/>
    <cellStyle name="Gevolgde hyperlink" xfId="490" builtinId="9" hidden="1"/>
    <cellStyle name="Gevolgde hyperlink" xfId="506" builtinId="9" hidden="1"/>
    <cellStyle name="Gevolgde hyperlink" xfId="688" builtinId="9" hidden="1"/>
    <cellStyle name="Gevolgde hyperlink" xfId="1210" builtinId="9" hidden="1"/>
    <cellStyle name="Gevolgde hyperlink" xfId="1730" builtinId="9" hidden="1"/>
    <cellStyle name="Gevolgde hyperlink" xfId="2236" builtinId="9" hidden="1"/>
    <cellStyle name="Gevolgde hyperlink" xfId="2753" builtinId="9" hidden="1"/>
    <cellStyle name="Gevolgde hyperlink" xfId="3259" builtinId="9" hidden="1"/>
    <cellStyle name="Gevolgde hyperlink" xfId="3776" builtinId="9" hidden="1"/>
    <cellStyle name="Gevolgde hyperlink" xfId="4282" builtinId="9" hidden="1"/>
    <cellStyle name="Gevolgde hyperlink" xfId="4284" builtinId="9" hidden="1"/>
    <cellStyle name="Gevolgde hyperlink" xfId="3778" builtinId="9" hidden="1"/>
    <cellStyle name="Gevolgde hyperlink" xfId="3261" builtinId="9" hidden="1"/>
    <cellStyle name="Gevolgde hyperlink" xfId="2755" builtinId="9" hidden="1"/>
    <cellStyle name="Gevolgde hyperlink" xfId="2238" builtinId="9" hidden="1"/>
    <cellStyle name="Gevolgde hyperlink" xfId="1732" builtinId="9" hidden="1"/>
    <cellStyle name="Gevolgde hyperlink" xfId="1212" builtinId="9" hidden="1"/>
    <cellStyle name="Gevolgde hyperlink" xfId="706" builtinId="9" hidden="1"/>
    <cellStyle name="Gevolgde hyperlink" xfId="188" builtinId="9" hidden="1"/>
    <cellStyle name="Gevolgde hyperlink" xfId="216" builtinId="9" hidden="1"/>
    <cellStyle name="Gevolgde hyperlink" xfId="732" builtinId="9" hidden="1"/>
    <cellStyle name="Gevolgde hyperlink" xfId="1241" builtinId="9" hidden="1"/>
    <cellStyle name="Gevolgde hyperlink" xfId="1758" builtinId="9" hidden="1"/>
    <cellStyle name="Gevolgde hyperlink" xfId="2266" builtinId="9" hidden="1"/>
    <cellStyle name="Gevolgde hyperlink" xfId="2783" builtinId="9" hidden="1"/>
    <cellStyle name="Gevolgde hyperlink" xfId="3289" builtinId="9" hidden="1"/>
    <cellStyle name="Gevolgde hyperlink" xfId="3806" builtinId="9" hidden="1"/>
    <cellStyle name="Gevolgde hyperlink" xfId="4312" builtinId="9" hidden="1"/>
    <cellStyle name="Gevolgde hyperlink" xfId="4254" builtinId="9" hidden="1"/>
    <cellStyle name="Gevolgde hyperlink" xfId="3748" builtinId="9" hidden="1"/>
    <cellStyle name="Gevolgde hyperlink" xfId="3231" builtinId="9" hidden="1"/>
    <cellStyle name="Gevolgde hyperlink" xfId="2725" builtinId="9" hidden="1"/>
    <cellStyle name="Gevolgde hyperlink" xfId="2208" builtinId="9" hidden="1"/>
    <cellStyle name="Gevolgde hyperlink" xfId="1702" builtinId="9" hidden="1"/>
    <cellStyle name="Gevolgde hyperlink" xfId="1182" builtinId="9" hidden="1"/>
    <cellStyle name="Gevolgde hyperlink" xfId="676" builtinId="9" hidden="1"/>
    <cellStyle name="Gevolgde hyperlink" xfId="114" builtinId="9" hidden="1"/>
    <cellStyle name="Gevolgde hyperlink" xfId="246" builtinId="9" hidden="1"/>
    <cellStyle name="Gevolgde hyperlink" xfId="762" builtinId="9" hidden="1"/>
    <cellStyle name="Gevolgde hyperlink" xfId="1271" builtinId="9" hidden="1"/>
    <cellStyle name="Gevolgde hyperlink" xfId="1788" builtinId="9" hidden="1"/>
    <cellStyle name="Gevolgde hyperlink" xfId="2295" builtinId="9" hidden="1"/>
    <cellStyle name="Gevolgde hyperlink" xfId="2811" builtinId="9" hidden="1"/>
    <cellStyle name="Gevolgde hyperlink" xfId="3318" builtinId="9" hidden="1"/>
    <cellStyle name="Gevolgde hyperlink" xfId="3836" builtinId="9" hidden="1"/>
    <cellStyle name="Gevolgde hyperlink" xfId="4342" builtinId="9" hidden="1"/>
    <cellStyle name="Gevolgde hyperlink" xfId="4224" builtinId="9" hidden="1"/>
    <cellStyle name="Gevolgde hyperlink" xfId="3716" builtinId="9" hidden="1"/>
    <cellStyle name="Gevolgde hyperlink" xfId="3201" builtinId="9" hidden="1"/>
    <cellStyle name="Gevolgde hyperlink" xfId="2695" builtinId="9" hidden="1"/>
    <cellStyle name="Gevolgde hyperlink" xfId="2178" builtinId="9" hidden="1"/>
    <cellStyle name="Gevolgde hyperlink" xfId="1672" builtinId="9" hidden="1"/>
    <cellStyle name="Gevolgde hyperlink" xfId="1152" builtinId="9" hidden="1"/>
    <cellStyle name="Gevolgde hyperlink" xfId="646" builtinId="9" hidden="1"/>
    <cellStyle name="Gevolgde hyperlink" xfId="128" builtinId="9" hidden="1"/>
    <cellStyle name="Gevolgde hyperlink" xfId="276" builtinId="9" hidden="1"/>
    <cellStyle name="Gevolgde hyperlink" xfId="792" builtinId="9" hidden="1"/>
    <cellStyle name="Gevolgde hyperlink" xfId="1302" builtinId="9" hidden="1"/>
    <cellStyle name="Gevolgde hyperlink" xfId="1818" builtinId="9" hidden="1"/>
    <cellStyle name="Gevolgde hyperlink" xfId="2325" builtinId="9" hidden="1"/>
    <cellStyle name="Gevolgde hyperlink" xfId="2841" builtinId="9" hidden="1"/>
    <cellStyle name="Gevolgde hyperlink" xfId="3348" builtinId="9" hidden="1"/>
    <cellStyle name="Gevolgde hyperlink" xfId="3864" builtinId="9" hidden="1"/>
    <cellStyle name="Gevolgde hyperlink" xfId="4372" builtinId="9" hidden="1"/>
    <cellStyle name="Gevolgde hyperlink" xfId="4194" builtinId="9" hidden="1"/>
    <cellStyle name="Gevolgde hyperlink" xfId="3686" builtinId="9" hidden="1"/>
    <cellStyle name="Gevolgde hyperlink" xfId="3171" builtinId="9" hidden="1"/>
    <cellStyle name="Gevolgde hyperlink" xfId="2663" builtinId="9" hidden="1"/>
    <cellStyle name="Gevolgde hyperlink" xfId="2148" builtinId="9" hidden="1"/>
    <cellStyle name="Gevolgde hyperlink" xfId="1642" builtinId="9" hidden="1"/>
    <cellStyle name="Gevolgde hyperlink" xfId="1122" builtinId="9" hidden="1"/>
    <cellStyle name="Gevolgde hyperlink" xfId="616" builtinId="9" hidden="1"/>
    <cellStyle name="Gevolgde hyperlink" xfId="258" builtinId="9" hidden="1"/>
    <cellStyle name="Gevolgde hyperlink" xfId="330" builtinId="9" hidden="1"/>
    <cellStyle name="Gevolgde hyperlink" xfId="822" builtinId="9" hidden="1"/>
    <cellStyle name="Gevolgde hyperlink" xfId="1332" builtinId="9" hidden="1"/>
    <cellStyle name="Gevolgde hyperlink" xfId="1848" builtinId="9" hidden="1"/>
    <cellStyle name="Gevolgde hyperlink" xfId="2355" builtinId="9" hidden="1"/>
    <cellStyle name="Gevolgde hyperlink" xfId="2871" builtinId="9" hidden="1"/>
    <cellStyle name="Gevolgde hyperlink" xfId="3378" builtinId="9" hidden="1"/>
    <cellStyle name="Gevolgde hyperlink" xfId="3894" builtinId="9" hidden="1"/>
    <cellStyle name="Gevolgde hyperlink" xfId="4402" builtinId="9" hidden="1"/>
    <cellStyle name="Gevolgde hyperlink" xfId="4166" builtinId="9" hidden="1"/>
    <cellStyle name="Gevolgde hyperlink" xfId="3652" builtinId="9" hidden="1"/>
    <cellStyle name="Gevolgde hyperlink" xfId="3141" builtinId="9" hidden="1"/>
    <cellStyle name="Gevolgde hyperlink" xfId="2633" builtinId="9" hidden="1"/>
    <cellStyle name="Gevolgde hyperlink" xfId="2118" builtinId="9" hidden="1"/>
    <cellStyle name="Gevolgde hyperlink" xfId="1610" builtinId="9" hidden="1"/>
    <cellStyle name="Gevolgde hyperlink" xfId="1092" builtinId="9" hidden="1"/>
    <cellStyle name="Gevolgde hyperlink" xfId="584" builtinId="9" hidden="1"/>
    <cellStyle name="Gevolgde hyperlink" xfId="68" builtinId="9" hidden="1"/>
    <cellStyle name="Gevolgde hyperlink" xfId="336" builtinId="9" hidden="1"/>
    <cellStyle name="Gevolgde hyperlink" xfId="852" builtinId="9" hidden="1"/>
    <cellStyle name="Gevolgde hyperlink" xfId="1362" builtinId="9" hidden="1"/>
    <cellStyle name="Gevolgde hyperlink" xfId="1878" builtinId="9" hidden="1"/>
    <cellStyle name="Gevolgde hyperlink" xfId="2385" builtinId="9" hidden="1"/>
    <cellStyle name="Gevolgde hyperlink" xfId="2901" builtinId="9" hidden="1"/>
    <cellStyle name="Gevolgde hyperlink" xfId="3408" builtinId="9" hidden="1"/>
    <cellStyle name="Gevolgde hyperlink" xfId="3924" builtinId="9" hidden="1"/>
    <cellStyle name="Gevolgde hyperlink" xfId="4432" builtinId="9" hidden="1"/>
    <cellStyle name="Gevolgde hyperlink" xfId="4136" builtinId="9" hidden="1"/>
    <cellStyle name="Gevolgde hyperlink" xfId="3622" builtinId="9" hidden="1"/>
    <cellStyle name="Gevolgde hyperlink" xfId="3113" builtinId="9" hidden="1"/>
    <cellStyle name="Gevolgde hyperlink" xfId="2599" builtinId="9" hidden="1"/>
    <cellStyle name="Gevolgde hyperlink" xfId="2090" builtinId="9" hidden="1"/>
    <cellStyle name="Gevolgde hyperlink" xfId="1580" builtinId="9" hidden="1"/>
    <cellStyle name="Gevolgde hyperlink" xfId="1062" builtinId="9" hidden="1"/>
    <cellStyle name="Gevolgde hyperlink" xfId="554" builtinId="9" hidden="1"/>
    <cellStyle name="Gevolgde hyperlink" xfId="134" builtinId="9" hidden="1"/>
    <cellStyle name="Gevolgde hyperlink" xfId="366" builtinId="9" hidden="1"/>
    <cellStyle name="Gevolgde hyperlink" xfId="880" builtinId="9" hidden="1"/>
    <cellStyle name="Gevolgde hyperlink" xfId="1392" builtinId="9" hidden="1"/>
    <cellStyle name="Gevolgde hyperlink" xfId="1908" builtinId="9" hidden="1"/>
    <cellStyle name="Gevolgde hyperlink" xfId="2415" builtinId="9" hidden="1"/>
    <cellStyle name="Gevolgde hyperlink" xfId="2931" builtinId="9" hidden="1"/>
    <cellStyle name="Gevolgde hyperlink" xfId="3438" builtinId="9" hidden="1"/>
    <cellStyle name="Gevolgde hyperlink" xfId="3954" builtinId="9" hidden="1"/>
    <cellStyle name="Gevolgde hyperlink" xfId="4462" builtinId="9" hidden="1"/>
    <cellStyle name="Gevolgde hyperlink" xfId="4106" builtinId="9" hidden="1"/>
    <cellStyle name="Gevolgde hyperlink" xfId="3592" builtinId="9" hidden="1"/>
    <cellStyle name="Gevolgde hyperlink" xfId="3083" builtinId="9" hidden="1"/>
    <cellStyle name="Gevolgde hyperlink" xfId="2569" builtinId="9" hidden="1"/>
    <cellStyle name="Gevolgde hyperlink" xfId="2060" builtinId="9" hidden="1"/>
    <cellStyle name="Gevolgde hyperlink" xfId="1546" builtinId="9" hidden="1"/>
    <cellStyle name="Gevolgde hyperlink" xfId="1034" builtinId="9" hidden="1"/>
    <cellStyle name="Gevolgde hyperlink" xfId="520" builtinId="9" hidden="1"/>
    <cellStyle name="Gevolgde hyperlink" xfId="59" builtinId="9" hidden="1"/>
    <cellStyle name="Gevolgde hyperlink" xfId="396" builtinId="9" hidden="1"/>
    <cellStyle name="Gevolgde hyperlink" xfId="910" builtinId="9" hidden="1"/>
    <cellStyle name="Gevolgde hyperlink" xfId="1422" builtinId="9" hidden="1"/>
    <cellStyle name="Gevolgde hyperlink" xfId="1936" builtinId="9" hidden="1"/>
    <cellStyle name="Gevolgde hyperlink" xfId="2445" builtinId="9" hidden="1"/>
    <cellStyle name="Gevolgde hyperlink" xfId="2961" builtinId="9" hidden="1"/>
    <cellStyle name="Gevolgde hyperlink" xfId="3468" builtinId="9" hidden="1"/>
    <cellStyle name="Gevolgde hyperlink" xfId="3984" builtinId="9" hidden="1"/>
    <cellStyle name="Gevolgde hyperlink" xfId="4492" builtinId="9" hidden="1"/>
    <cellStyle name="Gevolgde hyperlink" xfId="4076" builtinId="9" hidden="1"/>
    <cellStyle name="Gevolgde hyperlink" xfId="3562" builtinId="9" hidden="1"/>
    <cellStyle name="Gevolgde hyperlink" xfId="3053" builtinId="9" hidden="1"/>
    <cellStyle name="Gevolgde hyperlink" xfId="2539" builtinId="9" hidden="1"/>
    <cellStyle name="Gevolgde hyperlink" xfId="2030" builtinId="9" hidden="1"/>
    <cellStyle name="Gevolgde hyperlink" xfId="1388" builtinId="9" hidden="1"/>
    <cellStyle name="Gevolgde hyperlink" xfId="1746" builtinId="9" hidden="1"/>
    <cellStyle name="Gevolgde hyperlink" xfId="1036" builtinId="9" hidden="1"/>
    <cellStyle name="Gevolgde hyperlink" xfId="908" builtinId="9" hidden="1"/>
    <cellStyle name="Gevolgde hyperlink" xfId="1066" builtinId="9" hidden="1"/>
    <cellStyle name="Gevolgde hyperlink" xfId="1776" builtinId="9" hidden="1"/>
    <cellStyle name="Gevolgde hyperlink" xfId="1420" builtinId="9" hidden="1"/>
    <cellStyle name="Gevolgde hyperlink" xfId="1966" builtinId="9" hidden="1"/>
    <cellStyle name="Gevolgde hyperlink" xfId="2475" builtinId="9" hidden="1"/>
    <cellStyle name="Gevolgde hyperlink" xfId="2989" builtinId="9" hidden="1"/>
    <cellStyle name="Gevolgde hyperlink" xfId="3498" builtinId="9" hidden="1"/>
    <cellStyle name="Gevolgde hyperlink" xfId="4012" builtinId="9" hidden="1"/>
    <cellStyle name="Gevolgde hyperlink" xfId="4522" builtinId="9" hidden="1"/>
    <cellStyle name="Gevolgde hyperlink" xfId="4046" builtinId="9" hidden="1"/>
    <cellStyle name="Gevolgde hyperlink" xfId="3532" builtinId="9" hidden="1"/>
    <cellStyle name="Gevolgde hyperlink" xfId="3023" builtinId="9" hidden="1"/>
    <cellStyle name="Gevolgde hyperlink" xfId="2509" builtinId="9" hidden="1"/>
    <cellStyle name="Gevolgde hyperlink" xfId="2000" builtinId="9" hidden="1"/>
    <cellStyle name="Gevolgde hyperlink" xfId="1486" builtinId="9" hidden="1"/>
    <cellStyle name="Gevolgde hyperlink" xfId="974" builtinId="9" hidden="1"/>
    <cellStyle name="Gevolgde hyperlink" xfId="460" builtinId="9" hidden="1"/>
    <cellStyle name="Gevolgde hyperlink" xfId="5" builtinId="9" hidden="1"/>
    <cellStyle name="Gevolgde hyperlink" xfId="456" builtinId="9" hidden="1"/>
    <cellStyle name="Gevolgde hyperlink" xfId="970" builtinId="9" hidden="1"/>
    <cellStyle name="Gevolgde hyperlink" xfId="1482" builtinId="9" hidden="1"/>
    <cellStyle name="Gevolgde hyperlink" xfId="1996" builtinId="9" hidden="1"/>
    <cellStyle name="Gevolgde hyperlink" xfId="2505" builtinId="9" hidden="1"/>
    <cellStyle name="Gevolgde hyperlink" xfId="3019" builtinId="9" hidden="1"/>
    <cellStyle name="Gevolgde hyperlink" xfId="3528" builtinId="9" hidden="1"/>
    <cellStyle name="Gevolgde hyperlink" xfId="4042" builtinId="9" hidden="1"/>
    <cellStyle name="Gevolgde hyperlink" xfId="4526" builtinId="9" hidden="1"/>
    <cellStyle name="Gevolgde hyperlink" xfId="4016" builtinId="9" hidden="1"/>
    <cellStyle name="Gevolgde hyperlink" xfId="3502" builtinId="9" hidden="1"/>
    <cellStyle name="Gevolgde hyperlink" xfId="2993" builtinId="9" hidden="1"/>
    <cellStyle name="Gevolgde hyperlink" xfId="2479" builtinId="9" hidden="1"/>
    <cellStyle name="Gevolgde hyperlink" xfId="1970" builtinId="9" hidden="1"/>
    <cellStyle name="Gevolgde hyperlink" xfId="1456" builtinId="9" hidden="1"/>
    <cellStyle name="Gevolgde hyperlink" xfId="944" builtinId="9" hidden="1"/>
    <cellStyle name="Gevolgde hyperlink" xfId="430" builtinId="9" hidden="1"/>
    <cellStyle name="Gevolgde hyperlink" xfId="74" builtinId="9" hidden="1"/>
    <cellStyle name="Gevolgde hyperlink" xfId="486" builtinId="9" hidden="1"/>
    <cellStyle name="Gevolgde hyperlink" xfId="1000" builtinId="9" hidden="1"/>
    <cellStyle name="Gevolgde hyperlink" xfId="1512" builtinId="9" hidden="1"/>
    <cellStyle name="Gevolgde hyperlink" xfId="2026" builtinId="9" hidden="1"/>
    <cellStyle name="Gevolgde hyperlink" xfId="2535" builtinId="9" hidden="1"/>
    <cellStyle name="Gevolgde hyperlink" xfId="3049" builtinId="9" hidden="1"/>
    <cellStyle name="Gevolgde hyperlink" xfId="3558" builtinId="9" hidden="1"/>
    <cellStyle name="Gevolgde hyperlink" xfId="4072" builtinId="9" hidden="1"/>
    <cellStyle name="Gevolgde hyperlink" xfId="4496" builtinId="9" hidden="1"/>
    <cellStyle name="Gevolgde hyperlink" xfId="3988" builtinId="9" hidden="1"/>
    <cellStyle name="Gevolgde hyperlink" xfId="3472" builtinId="9" hidden="1"/>
    <cellStyle name="Gevolgde hyperlink" xfId="2965" builtinId="9" hidden="1"/>
    <cellStyle name="Gevolgde hyperlink" xfId="2449" builtinId="9" hidden="1"/>
    <cellStyle name="Gevolgde hyperlink" xfId="1940" builtinId="9" hidden="1"/>
    <cellStyle name="Gevolgde hyperlink" xfId="1426" builtinId="9" hidden="1"/>
    <cellStyle name="Gevolgde hyperlink" xfId="914" builtinId="9" hidden="1"/>
    <cellStyle name="Gevolgde hyperlink" xfId="400" builtinId="9" hidden="1"/>
    <cellStyle name="Gevolgde hyperlink" xfId="62" builtinId="9" hidden="1"/>
    <cellStyle name="Gevolgde hyperlink" xfId="516" builtinId="9" hidden="1"/>
    <cellStyle name="Gevolgde hyperlink" xfId="1030" builtinId="9" hidden="1"/>
    <cellStyle name="Gevolgde hyperlink" xfId="1542" builtinId="9" hidden="1"/>
    <cellStyle name="Gevolgde hyperlink" xfId="2056" builtinId="9" hidden="1"/>
    <cellStyle name="Gevolgde hyperlink" xfId="2565" builtinId="9" hidden="1"/>
    <cellStyle name="Gevolgde hyperlink" xfId="3079" builtinId="9" hidden="1"/>
    <cellStyle name="Gevolgde hyperlink" xfId="3588" builtinId="9" hidden="1"/>
    <cellStyle name="Gevolgde hyperlink" xfId="4102" builtinId="9" hidden="1"/>
    <cellStyle name="Gevolgde hyperlink" xfId="4466" builtinId="9" hidden="1"/>
    <cellStyle name="Gevolgde hyperlink" xfId="3958" builtinId="9" hidden="1"/>
    <cellStyle name="Gevolgde hyperlink" xfId="3442" builtinId="9" hidden="1"/>
    <cellStyle name="Gevolgde hyperlink" xfId="2935" builtinId="9" hidden="1"/>
    <cellStyle name="Gevolgde hyperlink" xfId="2419" builtinId="9" hidden="1"/>
    <cellStyle name="Gevolgde hyperlink" xfId="1912" builtinId="9" hidden="1"/>
    <cellStyle name="Gevolgde hyperlink" xfId="1396" builtinId="9" hidden="1"/>
    <cellStyle name="Gevolgde hyperlink" xfId="884" builtinId="9" hidden="1"/>
    <cellStyle name="Gevolgde hyperlink" xfId="282" builtinId="9" hidden="1"/>
    <cellStyle name="Gevolgde hyperlink" xfId="242" builtinId="9" hidden="1"/>
    <cellStyle name="Gevolgde hyperlink" xfId="550" builtinId="9" hidden="1"/>
    <cellStyle name="Gevolgde hyperlink" xfId="1058" builtinId="9" hidden="1"/>
    <cellStyle name="Gevolgde hyperlink" xfId="1572" builtinId="9" hidden="1"/>
    <cellStyle name="Gevolgde hyperlink" xfId="2086" builtinId="9" hidden="1"/>
    <cellStyle name="Gevolgde hyperlink" xfId="2595" builtinId="9" hidden="1"/>
    <cellStyle name="Gevolgde hyperlink" xfId="3109" builtinId="9" hidden="1"/>
    <cellStyle name="Gevolgde hyperlink" xfId="3618" builtinId="9" hidden="1"/>
    <cellStyle name="Gevolgde hyperlink" xfId="4132" builtinId="9" hidden="1"/>
    <cellStyle name="Gevolgde hyperlink" xfId="4436" builtinId="9" hidden="1"/>
    <cellStyle name="Gevolgde hyperlink" xfId="3928" builtinId="9" hidden="1"/>
    <cellStyle name="Gevolgde hyperlink" xfId="3412" builtinId="9" hidden="1"/>
    <cellStyle name="Gevolgde hyperlink" xfId="2905" builtinId="9" hidden="1"/>
    <cellStyle name="Gevolgde hyperlink" xfId="2389" builtinId="9" hidden="1"/>
    <cellStyle name="Gevolgde hyperlink" xfId="1882" builtinId="9" hidden="1"/>
    <cellStyle name="Gevolgde hyperlink" xfId="1366" builtinId="9" hidden="1"/>
    <cellStyle name="Gevolgde hyperlink" xfId="856" builtinId="9" hidden="1"/>
    <cellStyle name="Gevolgde hyperlink" xfId="340" builtinId="9" hidden="1"/>
    <cellStyle name="Gevolgde hyperlink" xfId="64" builtinId="9" hidden="1"/>
    <cellStyle name="Gevolgde hyperlink" xfId="580" builtinId="9" hidden="1"/>
    <cellStyle name="Gevolgde hyperlink" xfId="1088" builtinId="9" hidden="1"/>
    <cellStyle name="Gevolgde hyperlink" xfId="1606" builtinId="9" hidden="1"/>
    <cellStyle name="Gevolgde hyperlink" xfId="2114" builtinId="9" hidden="1"/>
    <cellStyle name="Gevolgde hyperlink" xfId="2629" builtinId="9" hidden="1"/>
    <cellStyle name="Gevolgde hyperlink" xfId="3139" builtinId="9" hidden="1"/>
    <cellStyle name="Gevolgde hyperlink" xfId="3648" builtinId="9" hidden="1"/>
    <cellStyle name="Gevolgde hyperlink" xfId="4162" builtinId="9" hidden="1"/>
    <cellStyle name="Gevolgde hyperlink" xfId="4406" builtinId="9" hidden="1"/>
    <cellStyle name="Gevolgde hyperlink" xfId="3898" builtinId="9" hidden="1"/>
    <cellStyle name="Gevolgde hyperlink" xfId="3382" builtinId="9" hidden="1"/>
    <cellStyle name="Gevolgde hyperlink" xfId="2875" builtinId="9" hidden="1"/>
    <cellStyle name="Gevolgde hyperlink" xfId="2359" builtinId="9" hidden="1"/>
    <cellStyle name="Gevolgde hyperlink" xfId="1852" builtinId="9" hidden="1"/>
    <cellStyle name="Gevolgde hyperlink" xfId="1336" builtinId="9" hidden="1"/>
    <cellStyle name="Gevolgde hyperlink" xfId="826" builtinId="9" hidden="1"/>
    <cellStyle name="Gevolgde hyperlink" xfId="310" builtinId="9" hidden="1"/>
    <cellStyle name="Gevolgde hyperlink" xfId="158" builtinId="9" hidden="1"/>
    <cellStyle name="Gevolgde hyperlink" xfId="612" builtinId="9" hidden="1"/>
    <cellStyle name="Gevolgde hyperlink" xfId="1118" builtinId="9" hidden="1"/>
    <cellStyle name="Gevolgde hyperlink" xfId="1638" builtinId="9" hidden="1"/>
    <cellStyle name="Gevolgde hyperlink" xfId="2144" builtinId="9" hidden="1"/>
    <cellStyle name="Gevolgde hyperlink" xfId="2659" builtinId="9" hidden="1"/>
    <cellStyle name="Gevolgde hyperlink" xfId="3167" builtinId="9" hidden="1"/>
    <cellStyle name="Gevolgde hyperlink" xfId="3682" builtinId="9" hidden="1"/>
    <cellStyle name="Gevolgde hyperlink" xfId="4190" builtinId="9" hidden="1"/>
    <cellStyle name="Gevolgde hyperlink" xfId="4376" builtinId="9" hidden="1"/>
    <cellStyle name="Gevolgde hyperlink" xfId="3868" builtinId="9" hidden="1"/>
    <cellStyle name="Gevolgde hyperlink" xfId="3352" builtinId="9" hidden="1"/>
    <cellStyle name="Gevolgde hyperlink" xfId="2845" builtinId="9" hidden="1"/>
    <cellStyle name="Gevolgde hyperlink" xfId="2329" builtinId="9" hidden="1"/>
    <cellStyle name="Gevolgde hyperlink" xfId="1822" builtinId="9" hidden="1"/>
    <cellStyle name="Gevolgde hyperlink" xfId="1306" builtinId="9" hidden="1"/>
    <cellStyle name="Gevolgde hyperlink" xfId="796" builtinId="9" hidden="1"/>
    <cellStyle name="Gevolgde hyperlink" xfId="280" builtinId="9" hidden="1"/>
    <cellStyle name="Gevolgde hyperlink" xfId="124" builtinId="9" hidden="1"/>
    <cellStyle name="Gevolgde hyperlink" xfId="642" builtinId="9" hidden="1"/>
    <cellStyle name="Gevolgde hyperlink" xfId="1148" builtinId="9" hidden="1"/>
    <cellStyle name="Gevolgde hyperlink" xfId="1668" builtinId="9" hidden="1"/>
    <cellStyle name="Gevolgde hyperlink" xfId="2174" builtinId="9" hidden="1"/>
    <cellStyle name="Gevolgde hyperlink" xfId="2691" builtinId="9" hidden="1"/>
    <cellStyle name="Gevolgde hyperlink" xfId="3197" builtinId="9" hidden="1"/>
    <cellStyle name="Gevolgde hyperlink" xfId="3712" builtinId="9" hidden="1"/>
    <cellStyle name="Gevolgde hyperlink" xfId="4220" builtinId="9" hidden="1"/>
    <cellStyle name="Gevolgde hyperlink" xfId="4346" builtinId="9" hidden="1"/>
    <cellStyle name="Gevolgde hyperlink" xfId="3661" builtinId="9" hidden="1"/>
    <cellStyle name="Gevolgde hyperlink" xfId="3322" builtinId="9" hidden="1"/>
    <cellStyle name="Gevolgde hyperlink" xfId="2815" builtinId="9" hidden="1"/>
    <cellStyle name="Gevolgde hyperlink" xfId="2299" builtinId="9" hidden="1"/>
    <cellStyle name="Gevolgde hyperlink" xfId="1792" builtinId="9" hidden="1"/>
    <cellStyle name="Gevolgde hyperlink" xfId="1275" builtinId="9" hidden="1"/>
    <cellStyle name="Gevolgde hyperlink" xfId="656" builtinId="9" hidden="1"/>
    <cellStyle name="Gevolgde hyperlink" xfId="574" builtinId="9" hidden="1"/>
    <cellStyle name="Gevolgde hyperlink" xfId="522" builtinId="9" hidden="1"/>
    <cellStyle name="Gevolgde hyperlink" xfId="718" builtinId="9" hidden="1"/>
    <cellStyle name="Gevolgde hyperlink" xfId="1178" builtinId="9" hidden="1"/>
    <cellStyle name="Gevolgde hyperlink" xfId="1698" builtinId="9" hidden="1"/>
    <cellStyle name="Gevolgde hyperlink" xfId="2204" builtinId="9" hidden="1"/>
    <cellStyle name="Gevolgde hyperlink" xfId="2721" builtinId="9" hidden="1"/>
    <cellStyle name="Gevolgde hyperlink" xfId="3227" builtinId="9" hidden="1"/>
    <cellStyle name="Gevolgde hyperlink" xfId="3744" builtinId="9" hidden="1"/>
    <cellStyle name="Gevolgde hyperlink" xfId="4250" builtinId="9" hidden="1"/>
    <cellStyle name="Gevolgde hyperlink" xfId="4316" builtinId="9" hidden="1"/>
    <cellStyle name="Gevolgde hyperlink" xfId="3810" builtinId="9" hidden="1"/>
    <cellStyle name="Gevolgde hyperlink" xfId="3293" builtinId="9" hidden="1"/>
    <cellStyle name="Gevolgde hyperlink" xfId="2787" builtinId="9" hidden="1"/>
    <cellStyle name="Gevolgde hyperlink" xfId="2269" builtinId="9" hidden="1"/>
    <cellStyle name="Gevolgde hyperlink" xfId="1762" builtinId="9" hidden="1"/>
    <cellStyle name="Gevolgde hyperlink" xfId="1245" builtinId="9" hidden="1"/>
    <cellStyle name="Gevolgde hyperlink" xfId="736" builtinId="9" hidden="1"/>
    <cellStyle name="Gevolgde hyperlink" xfId="220" builtinId="9" hidden="1"/>
    <cellStyle name="Gevolgde hyperlink" xfId="184" builtinId="9" hidden="1"/>
    <cellStyle name="Gevolgde hyperlink" xfId="702" builtinId="9" hidden="1"/>
    <cellStyle name="Gevolgde hyperlink" xfId="1208" builtinId="9" hidden="1"/>
    <cellStyle name="Gevolgde hyperlink" xfId="1728" builtinId="9" hidden="1"/>
    <cellStyle name="Gevolgde hyperlink" xfId="2234" builtinId="9" hidden="1"/>
    <cellStyle name="Gevolgde hyperlink" xfId="2751" builtinId="9" hidden="1"/>
    <cellStyle name="Gevolgde hyperlink" xfId="3257" builtinId="9" hidden="1"/>
    <cellStyle name="Gevolgde hyperlink" xfId="3774" builtinId="9" hidden="1"/>
    <cellStyle name="Gevolgde hyperlink" xfId="4280" builtinId="9" hidden="1"/>
    <cellStyle name="Gevolgde hyperlink" xfId="4286" builtinId="9" hidden="1"/>
    <cellStyle name="Gevolgde hyperlink" xfId="3780" builtinId="9" hidden="1"/>
    <cellStyle name="Gevolgde hyperlink" xfId="3263" builtinId="9" hidden="1"/>
    <cellStyle name="Gevolgde hyperlink" xfId="2757" builtinId="9" hidden="1"/>
    <cellStyle name="Gevolgde hyperlink" xfId="2240" builtinId="9" hidden="1"/>
    <cellStyle name="Gevolgde hyperlink" xfId="1734" builtinId="9" hidden="1"/>
    <cellStyle name="Gevolgde hyperlink" xfId="1214" builtinId="9" hidden="1"/>
    <cellStyle name="Gevolgde hyperlink" xfId="529" builtinId="9" hidden="1"/>
    <cellStyle name="Gevolgde hyperlink" xfId="190" builtinId="9" hidden="1"/>
    <cellStyle name="Gevolgde hyperlink" xfId="214" builtinId="9" hidden="1"/>
    <cellStyle name="Gevolgde hyperlink" xfId="730" builtinId="9" hidden="1"/>
    <cellStyle name="Gevolgde hyperlink" xfId="1239" builtinId="9" hidden="1"/>
    <cellStyle name="Gevolgde hyperlink" xfId="1756" builtinId="9" hidden="1"/>
    <cellStyle name="Gevolgde hyperlink" xfId="2264" builtinId="9" hidden="1"/>
    <cellStyle name="Gevolgde hyperlink" xfId="2781" builtinId="9" hidden="1"/>
    <cellStyle name="Gevolgde hyperlink" xfId="3287" builtinId="9" hidden="1"/>
    <cellStyle name="Gevolgde hyperlink" xfId="3804" builtinId="9" hidden="1"/>
    <cellStyle name="Gevolgde hyperlink" xfId="4310" builtinId="9" hidden="1"/>
    <cellStyle name="Gevolgde hyperlink" xfId="4256" builtinId="9" hidden="1"/>
    <cellStyle name="Gevolgde hyperlink" xfId="3750" builtinId="9" hidden="1"/>
    <cellStyle name="Gevolgde hyperlink" xfId="3233" builtinId="9" hidden="1"/>
    <cellStyle name="Gevolgde hyperlink" xfId="2727" builtinId="9" hidden="1"/>
    <cellStyle name="Gevolgde hyperlink" xfId="2210" builtinId="9" hidden="1"/>
    <cellStyle name="Gevolgde hyperlink" xfId="1704" builtinId="9" hidden="1"/>
    <cellStyle name="Gevolgde hyperlink" xfId="1184" builtinId="9" hidden="1"/>
    <cellStyle name="Gevolgde hyperlink" xfId="678" builtinId="9" hidden="1"/>
    <cellStyle name="Gevolgde hyperlink" xfId="160" builtinId="9" hidden="1"/>
    <cellStyle name="Gevolgde hyperlink" xfId="244" builtinId="9" hidden="1"/>
    <cellStyle name="Gevolgde hyperlink" xfId="760" builtinId="9" hidden="1"/>
    <cellStyle name="Gevolgde hyperlink" xfId="1269" builtinId="9" hidden="1"/>
    <cellStyle name="Gevolgde hyperlink" xfId="1786" builtinId="9" hidden="1"/>
    <cellStyle name="Gevolgde hyperlink" xfId="2293" builtinId="9" hidden="1"/>
    <cellStyle name="Gevolgde hyperlink" xfId="2809" builtinId="9" hidden="1"/>
    <cellStyle name="Gevolgde hyperlink" xfId="3316" builtinId="9" hidden="1"/>
    <cellStyle name="Gevolgde hyperlink" xfId="3834" builtinId="9" hidden="1"/>
    <cellStyle name="Gevolgde hyperlink" xfId="4340" builtinId="9" hidden="1"/>
    <cellStyle name="Gevolgde hyperlink" xfId="4226" builtinId="9" hidden="1"/>
    <cellStyle name="Gevolgde hyperlink" xfId="3718" builtinId="9" hidden="1"/>
    <cellStyle name="Gevolgde hyperlink" xfId="3203" builtinId="9" hidden="1"/>
    <cellStyle name="Gevolgde hyperlink" xfId="2697" builtinId="9" hidden="1"/>
    <cellStyle name="Gevolgde hyperlink" xfId="2180" builtinId="9" hidden="1"/>
    <cellStyle name="Gevolgde hyperlink" xfId="1674" builtinId="9" hidden="1"/>
    <cellStyle name="Gevolgde hyperlink" xfId="1154" builtinId="9" hidden="1"/>
    <cellStyle name="Gevolgde hyperlink" xfId="648" builtinId="9" hidden="1"/>
    <cellStyle name="Gevolgde hyperlink" xfId="322" builtinId="9" hidden="1"/>
    <cellStyle name="Gevolgde hyperlink" xfId="346" builtinId="9" hidden="1"/>
    <cellStyle name="Gevolgde hyperlink" xfId="790" builtinId="9" hidden="1"/>
    <cellStyle name="Gevolgde hyperlink" xfId="1300" builtinId="9" hidden="1"/>
    <cellStyle name="Gevolgde hyperlink" xfId="1816" builtinId="9" hidden="1"/>
    <cellStyle name="Gevolgde hyperlink" xfId="2323" builtinId="9" hidden="1"/>
    <cellStyle name="Gevolgde hyperlink" xfId="2839" builtinId="9" hidden="1"/>
    <cellStyle name="Gevolgde hyperlink" xfId="3346" builtinId="9" hidden="1"/>
    <cellStyle name="Gevolgde hyperlink" xfId="3862" builtinId="9" hidden="1"/>
    <cellStyle name="Gevolgde hyperlink" xfId="4370" builtinId="9" hidden="1"/>
    <cellStyle name="Gevolgde hyperlink" xfId="4196" builtinId="9" hidden="1"/>
    <cellStyle name="Gevolgde hyperlink" xfId="3688" builtinId="9" hidden="1"/>
    <cellStyle name="Gevolgde hyperlink" xfId="3173" builtinId="9" hidden="1"/>
    <cellStyle name="Gevolgde hyperlink" xfId="2665" builtinId="9" hidden="1"/>
    <cellStyle name="Gevolgde hyperlink" xfId="2150" builtinId="9" hidden="1"/>
    <cellStyle name="Gevolgde hyperlink" xfId="1644" builtinId="9" hidden="1"/>
    <cellStyle name="Gevolgde hyperlink" xfId="1124" builtinId="9" hidden="1"/>
    <cellStyle name="Gevolgde hyperlink" xfId="618" builtinId="9" hidden="1"/>
    <cellStyle name="Gevolgde hyperlink" xfId="100" builtinId="9" hidden="1"/>
    <cellStyle name="Gevolgde hyperlink" xfId="304" builtinId="9" hidden="1"/>
    <cellStyle name="Gevolgde hyperlink" xfId="820" builtinId="9" hidden="1"/>
    <cellStyle name="Gevolgde hyperlink" xfId="1330" builtinId="9" hidden="1"/>
    <cellStyle name="Gevolgde hyperlink" xfId="1846" builtinId="9" hidden="1"/>
    <cellStyle name="Gevolgde hyperlink" xfId="2353" builtinId="9" hidden="1"/>
    <cellStyle name="Gevolgde hyperlink" xfId="2869" builtinId="9" hidden="1"/>
    <cellStyle name="Gevolgde hyperlink" xfId="3376" builtinId="9" hidden="1"/>
    <cellStyle name="Gevolgde hyperlink" xfId="3892" builtinId="9" hidden="1"/>
    <cellStyle name="Gevolgde hyperlink" xfId="4400" builtinId="9" hidden="1"/>
    <cellStyle name="Gevolgde hyperlink" xfId="4168" builtinId="9" hidden="1"/>
    <cellStyle name="Gevolgde hyperlink" xfId="3654" builtinId="9" hidden="1"/>
    <cellStyle name="Gevolgde hyperlink" xfId="3143" builtinId="9" hidden="1"/>
    <cellStyle name="Gevolgde hyperlink" xfId="2635" builtinId="9" hidden="1"/>
    <cellStyle name="Gevolgde hyperlink" xfId="2120" builtinId="9" hidden="1"/>
    <cellStyle name="Gevolgde hyperlink" xfId="1612" builtinId="9" hidden="1"/>
    <cellStyle name="Gevolgde hyperlink" xfId="1094" builtinId="9" hidden="1"/>
    <cellStyle name="Gevolgde hyperlink" xfId="586" builtinId="9" hidden="1"/>
    <cellStyle name="Gevolgde hyperlink" xfId="174" builtinId="9" hidden="1"/>
    <cellStyle name="Gevolgde hyperlink" xfId="334" builtinId="9" hidden="1"/>
    <cellStyle name="Gevolgde hyperlink" xfId="850" builtinId="9" hidden="1"/>
    <cellStyle name="Gevolgde hyperlink" xfId="1360" builtinId="9" hidden="1"/>
    <cellStyle name="Gevolgde hyperlink" xfId="1876" builtinId="9" hidden="1"/>
    <cellStyle name="Gevolgde hyperlink" xfId="2383" builtinId="9" hidden="1"/>
    <cellStyle name="Gevolgde hyperlink" xfId="2899" builtinId="9" hidden="1"/>
    <cellStyle name="Gevolgde hyperlink" xfId="3406" builtinId="9" hidden="1"/>
    <cellStyle name="Gevolgde hyperlink" xfId="3922" builtinId="9" hidden="1"/>
    <cellStyle name="Gevolgde hyperlink" xfId="4430" builtinId="9" hidden="1"/>
    <cellStyle name="Gevolgde hyperlink" xfId="4138" builtinId="9" hidden="1"/>
    <cellStyle name="Gevolgde hyperlink" xfId="3624" builtinId="9" hidden="1"/>
    <cellStyle name="Gevolgde hyperlink" xfId="3115" builtinId="9" hidden="1"/>
    <cellStyle name="Gevolgde hyperlink" xfId="2601" builtinId="9" hidden="1"/>
    <cellStyle name="Gevolgde hyperlink" xfId="2092" builtinId="9" hidden="1"/>
    <cellStyle name="Gevolgde hyperlink" xfId="1582" builtinId="9" hidden="1"/>
    <cellStyle name="Gevolgde hyperlink" xfId="1064" builtinId="9" hidden="1"/>
    <cellStyle name="Gevolgde hyperlink" xfId="556" builtinId="9" hidden="1"/>
    <cellStyle name="Gevolgde hyperlink" xfId="37" builtinId="9" hidden="1"/>
    <cellStyle name="Gevolgde hyperlink" xfId="364" builtinId="9" hidden="1"/>
    <cellStyle name="Gevolgde hyperlink" xfId="527" builtinId="9" hidden="1"/>
    <cellStyle name="Gevolgde hyperlink" xfId="1390" builtinId="9" hidden="1"/>
    <cellStyle name="Gevolgde hyperlink" xfId="1906" builtinId="9" hidden="1"/>
    <cellStyle name="Gevolgde hyperlink" xfId="2413" builtinId="9" hidden="1"/>
    <cellStyle name="Gevolgde hyperlink" xfId="2929" builtinId="9" hidden="1"/>
    <cellStyle name="Gevolgde hyperlink" xfId="3436" builtinId="9" hidden="1"/>
    <cellStyle name="Gevolgde hyperlink" xfId="3952" builtinId="9" hidden="1"/>
    <cellStyle name="Gevolgde hyperlink" xfId="4460" builtinId="9" hidden="1"/>
    <cellStyle name="Gevolgde hyperlink" xfId="4108" builtinId="9" hidden="1"/>
    <cellStyle name="Gevolgde hyperlink" xfId="2507" builtinId="9" hidden="1"/>
    <cellStyle name="Gevolgde hyperlink" xfId="2831" builtinId="9" hidden="1"/>
    <cellStyle name="Gevolgde hyperlink" xfId="3147" builtinId="9" hidden="1"/>
    <cellStyle name="Gevolgde hyperlink" xfId="3530" builtinId="9" hidden="1"/>
    <cellStyle name="Gevolgde hyperlink" xfId="3211" builtinId="9" hidden="1"/>
    <cellStyle name="Gevolgde hyperlink" xfId="2124" builtinId="9" hidden="1"/>
    <cellStyle name="Gevolgde hyperlink" xfId="2379" builtinId="9" hidden="1"/>
    <cellStyle name="Gevolgde hyperlink" xfId="1872" builtinId="9" hidden="1"/>
    <cellStyle name="Gevolgde hyperlink" xfId="1998" builtinId="9" hidden="1"/>
    <cellStyle name="Gevolgde hyperlink" xfId="2188" builtinId="9" hidden="1"/>
    <cellStyle name="Gevolgde hyperlink" xfId="2959" builtinId="9" hidden="1"/>
    <cellStyle name="Gevolgde hyperlink" xfId="3594" builtinId="9" hidden="1"/>
    <cellStyle name="Gevolgde hyperlink" xfId="3275" builtinId="9" hidden="1"/>
    <cellStyle name="Gevolgde hyperlink" xfId="2895" builtinId="9" hidden="1"/>
    <cellStyle name="Gevolgde hyperlink" xfId="2571" builtinId="9" hidden="1"/>
    <cellStyle name="Gevolgde hyperlink" xfId="3982" builtinId="9" hidden="1"/>
    <cellStyle name="Gevolgde hyperlink" xfId="4490" builtinId="9" hidden="1"/>
    <cellStyle name="Gevolgde hyperlink" xfId="4078" builtinId="9" hidden="1"/>
    <cellStyle name="Gevolgde hyperlink" xfId="3564" builtinId="9" hidden="1"/>
    <cellStyle name="Gevolgde hyperlink" xfId="3055" builtinId="9" hidden="1"/>
    <cellStyle name="Gevolgde hyperlink" xfId="2541" builtinId="9" hidden="1"/>
    <cellStyle name="Gevolgde hyperlink" xfId="2032" builtinId="9" hidden="1"/>
    <cellStyle name="Gevolgde hyperlink" xfId="1518" builtinId="9" hidden="1"/>
    <cellStyle name="Gevolgde hyperlink" xfId="1006" builtinId="9" hidden="1"/>
    <cellStyle name="Gevolgde hyperlink" xfId="492" builtinId="9" hidden="1"/>
    <cellStyle name="Gevolgde hyperlink" xfId="13" builtinId="9" hidden="1"/>
    <cellStyle name="Gevolgde hyperlink" xfId="424" builtinId="9" hidden="1"/>
    <cellStyle name="Gevolgde hyperlink" xfId="938" builtinId="9" hidden="1"/>
    <cellStyle name="Gevolgde hyperlink" xfId="1450" builtinId="9" hidden="1"/>
    <cellStyle name="Gevolgde hyperlink" xfId="1964" builtinId="9" hidden="1"/>
    <cellStyle name="Gevolgde hyperlink" xfId="2473" builtinId="9" hidden="1"/>
    <cellStyle name="Gevolgde hyperlink" xfId="2987" builtinId="9" hidden="1"/>
    <cellStyle name="Gevolgde hyperlink" xfId="3496" builtinId="9" hidden="1"/>
    <cellStyle name="Gevolgde hyperlink" xfId="3659" builtinId="9" hidden="1"/>
    <cellStyle name="Gevolgde hyperlink" xfId="4520" builtinId="9" hidden="1"/>
    <cellStyle name="Gevolgde hyperlink" xfId="4048" builtinId="9" hidden="1"/>
    <cellStyle name="Gevolgde hyperlink" xfId="3534" builtinId="9" hidden="1"/>
    <cellStyle name="Gevolgde hyperlink" xfId="3025" builtinId="9" hidden="1"/>
    <cellStyle name="Gevolgde hyperlink" xfId="2511" builtinId="9" hidden="1"/>
    <cellStyle name="Gevolgde hyperlink" xfId="2002" builtinId="9" hidden="1"/>
    <cellStyle name="Gevolgde hyperlink" xfId="1488" builtinId="9" hidden="1"/>
    <cellStyle name="Gevolgde hyperlink" xfId="976" builtinId="9" hidden="1"/>
    <cellStyle name="Gevolgde hyperlink" xfId="462" builtinId="9" hidden="1"/>
    <cellStyle name="Gevolgde hyperlink" xfId="66" builtinId="9" hidden="1"/>
    <cellStyle name="Gevolgde hyperlink" xfId="454" builtinId="9" hidden="1"/>
    <cellStyle name="Gevolgde hyperlink" xfId="968" builtinId="9" hidden="1"/>
    <cellStyle name="Gevolgde hyperlink" xfId="1480" builtinId="9" hidden="1"/>
    <cellStyle name="Gevolgde hyperlink" xfId="1994" builtinId="9" hidden="1"/>
    <cellStyle name="Gevolgde hyperlink" xfId="2503" builtinId="9" hidden="1"/>
    <cellStyle name="Gevolgde hyperlink" xfId="3017" builtinId="9" hidden="1"/>
    <cellStyle name="Gevolgde hyperlink" xfId="3526" builtinId="9" hidden="1"/>
    <cellStyle name="Gevolgde hyperlink" xfId="4040" builtinId="9" hidden="1"/>
    <cellStyle name="Gevolgde hyperlink" xfId="4528" builtinId="9" hidden="1"/>
    <cellStyle name="Gevolgde hyperlink" xfId="4018" builtinId="9" hidden="1"/>
    <cellStyle name="Gevolgde hyperlink" xfId="3504" builtinId="9" hidden="1"/>
    <cellStyle name="Gevolgde hyperlink" xfId="2995" builtinId="9" hidden="1"/>
    <cellStyle name="Gevolgde hyperlink" xfId="2481" builtinId="9" hidden="1"/>
    <cellStyle name="Gevolgde hyperlink" xfId="1972" builtinId="9" hidden="1"/>
    <cellStyle name="Gevolgde hyperlink" xfId="1458" builtinId="9" hidden="1"/>
    <cellStyle name="Gevolgde hyperlink" xfId="946" builtinId="9" hidden="1"/>
    <cellStyle name="Gevolgde hyperlink" xfId="432" builtinId="9" hidden="1"/>
    <cellStyle name="Gevolgde hyperlink" xfId="17" builtinId="9" hidden="1"/>
    <cellStyle name="Gevolgde hyperlink" xfId="484" builtinId="9" hidden="1"/>
    <cellStyle name="Gevolgde hyperlink" xfId="998" builtinId="9" hidden="1"/>
    <cellStyle name="Gevolgde hyperlink" xfId="1510" builtinId="9" hidden="1"/>
    <cellStyle name="Gevolgde hyperlink" xfId="2024" builtinId="9" hidden="1"/>
    <cellStyle name="Gevolgde hyperlink" xfId="2533" builtinId="9" hidden="1"/>
    <cellStyle name="Gevolgde hyperlink" xfId="3047" builtinId="9" hidden="1"/>
    <cellStyle name="Gevolgde hyperlink" xfId="3556" builtinId="9" hidden="1"/>
    <cellStyle name="Gevolgde hyperlink" xfId="4070" builtinId="9" hidden="1"/>
    <cellStyle name="Gevolgde hyperlink" xfId="4498" builtinId="9" hidden="1"/>
    <cellStyle name="Gevolgde hyperlink" xfId="3990" builtinId="9" hidden="1"/>
    <cellStyle name="Gevolgde hyperlink" xfId="3474" builtinId="9" hidden="1"/>
    <cellStyle name="Gevolgde hyperlink" xfId="2967" builtinId="9" hidden="1"/>
    <cellStyle name="Gevolgde hyperlink" xfId="2451" builtinId="9" hidden="1"/>
    <cellStyle name="Gevolgde hyperlink" xfId="1942" builtinId="9" hidden="1"/>
    <cellStyle name="Gevolgde hyperlink" xfId="1428" builtinId="9" hidden="1"/>
    <cellStyle name="Gevolgde hyperlink" xfId="916" builtinId="9" hidden="1"/>
    <cellStyle name="Gevolgde hyperlink" xfId="266" builtinId="9" hidden="1"/>
    <cellStyle name="Gevolgde hyperlink" xfId="202" builtinId="9" hidden="1"/>
    <cellStyle name="Gevolgde hyperlink" xfId="514" builtinId="9" hidden="1"/>
    <cellStyle name="Gevolgde hyperlink" xfId="1028" builtinId="9" hidden="1"/>
    <cellStyle name="Gevolgde hyperlink" xfId="1540" builtinId="9" hidden="1"/>
    <cellStyle name="Gevolgde hyperlink" xfId="2054" builtinId="9" hidden="1"/>
    <cellStyle name="Gevolgde hyperlink" xfId="2563" builtinId="9" hidden="1"/>
    <cellStyle name="Gevolgde hyperlink" xfId="3077" builtinId="9" hidden="1"/>
    <cellStyle name="Gevolgde hyperlink" xfId="3586" builtinId="9" hidden="1"/>
    <cellStyle name="Gevolgde hyperlink" xfId="4100" builtinId="9" hidden="1"/>
    <cellStyle name="Gevolgde hyperlink" xfId="4468" builtinId="9" hidden="1"/>
    <cellStyle name="Gevolgde hyperlink" xfId="3960" builtinId="9" hidden="1"/>
    <cellStyle name="Gevolgde hyperlink" xfId="3444" builtinId="9" hidden="1"/>
    <cellStyle name="Gevolgde hyperlink" xfId="2937" builtinId="9" hidden="1"/>
    <cellStyle name="Gevolgde hyperlink" xfId="2421" builtinId="9" hidden="1"/>
    <cellStyle name="Gevolgde hyperlink" xfId="1914" builtinId="9" hidden="1"/>
    <cellStyle name="Gevolgde hyperlink" xfId="1398" builtinId="9" hidden="1"/>
    <cellStyle name="Gevolgde hyperlink" xfId="886" builtinId="9" hidden="1"/>
    <cellStyle name="Gevolgde hyperlink" xfId="372" builtinId="9" hidden="1"/>
    <cellStyle name="Gevolgde hyperlink" xfId="43" builtinId="9" hidden="1"/>
    <cellStyle name="Gevolgde hyperlink" xfId="548" builtinId="9" hidden="1"/>
    <cellStyle name="Gevolgde hyperlink" xfId="1056" builtinId="9" hidden="1"/>
    <cellStyle name="Gevolgde hyperlink" xfId="1570" builtinId="9" hidden="1"/>
    <cellStyle name="Gevolgde hyperlink" xfId="2084" builtinId="9" hidden="1"/>
    <cellStyle name="Gevolgde hyperlink" xfId="2593" builtinId="9" hidden="1"/>
    <cellStyle name="Gevolgde hyperlink" xfId="3107" builtinId="9" hidden="1"/>
    <cellStyle name="Gevolgde hyperlink" xfId="3616" builtinId="9" hidden="1"/>
    <cellStyle name="Gevolgde hyperlink" xfId="4130" builtinId="9" hidden="1"/>
    <cellStyle name="Gevolgde hyperlink" xfId="4438" builtinId="9" hidden="1"/>
    <cellStyle name="Gevolgde hyperlink" xfId="3930" builtinId="9" hidden="1"/>
    <cellStyle name="Gevolgde hyperlink" xfId="3414" builtinId="9" hidden="1"/>
    <cellStyle name="Gevolgde hyperlink" xfId="2907" builtinId="9" hidden="1"/>
    <cellStyle name="Gevolgde hyperlink" xfId="2391" builtinId="9" hidden="1"/>
    <cellStyle name="Gevolgde hyperlink" xfId="1884" builtinId="9" hidden="1"/>
    <cellStyle name="Gevolgde hyperlink" xfId="1368" builtinId="9" hidden="1"/>
    <cellStyle name="Gevolgde hyperlink" xfId="858" builtinId="9" hidden="1"/>
    <cellStyle name="Gevolgde hyperlink" xfId="342" builtinId="9" hidden="1"/>
    <cellStyle name="Gevolgde hyperlink" xfId="178" builtinId="9" hidden="1"/>
    <cellStyle name="Gevolgde hyperlink" xfId="578" builtinId="9" hidden="1"/>
    <cellStyle name="Gevolgde hyperlink" xfId="1086" builtinId="9" hidden="1"/>
    <cellStyle name="Gevolgde hyperlink" xfId="1604" builtinId="9" hidden="1"/>
    <cellStyle name="Gevolgde hyperlink" xfId="2112" builtinId="9" hidden="1"/>
    <cellStyle name="Gevolgde hyperlink" xfId="2627" builtinId="9" hidden="1"/>
    <cellStyle name="Gevolgde hyperlink" xfId="3137" builtinId="9" hidden="1"/>
    <cellStyle name="Gevolgde hyperlink" xfId="3646" builtinId="9" hidden="1"/>
    <cellStyle name="Gevolgde hyperlink" xfId="4160" builtinId="9" hidden="1"/>
    <cellStyle name="Gevolgde hyperlink" xfId="4408" builtinId="9" hidden="1"/>
    <cellStyle name="Gevolgde hyperlink" xfId="3900" builtinId="9" hidden="1"/>
    <cellStyle name="Gevolgde hyperlink" xfId="3384" builtinId="9" hidden="1"/>
    <cellStyle name="Gevolgde hyperlink" xfId="2877" builtinId="9" hidden="1"/>
    <cellStyle name="Gevolgde hyperlink" xfId="2361" builtinId="9" hidden="1"/>
    <cellStyle name="Gevolgde hyperlink" xfId="1854" builtinId="9" hidden="1"/>
    <cellStyle name="Gevolgde hyperlink" xfId="1338" builtinId="9" hidden="1"/>
    <cellStyle name="Gevolgde hyperlink" xfId="828" builtinId="9" hidden="1"/>
    <cellStyle name="Gevolgde hyperlink" xfId="312" builtinId="9" hidden="1"/>
    <cellStyle name="Gevolgde hyperlink" xfId="92" builtinId="9" hidden="1"/>
    <cellStyle name="Gevolgde hyperlink" xfId="610" builtinId="9" hidden="1"/>
    <cellStyle name="Gevolgde hyperlink" xfId="1116" builtinId="9" hidden="1"/>
    <cellStyle name="Gevolgde hyperlink" xfId="1636" builtinId="9" hidden="1"/>
    <cellStyle name="Gevolgde hyperlink" xfId="2142" builtinId="9" hidden="1"/>
    <cellStyle name="Gevolgde hyperlink" xfId="2657" builtinId="9" hidden="1"/>
    <cellStyle name="Gevolgde hyperlink" xfId="3165" builtinId="9" hidden="1"/>
    <cellStyle name="Gevolgde hyperlink" xfId="3680" builtinId="9" hidden="1"/>
    <cellStyle name="Gevolgde hyperlink" xfId="4188" builtinId="9" hidden="1"/>
    <cellStyle name="Gevolgde hyperlink" xfId="4378" builtinId="9" hidden="1"/>
    <cellStyle name="Gevolgde hyperlink" xfId="3870" builtinId="9" hidden="1"/>
    <cellStyle name="Gevolgde hyperlink" xfId="3354" builtinId="9" hidden="1"/>
    <cellStyle name="Gevolgde hyperlink" xfId="2847" builtinId="9" hidden="1"/>
    <cellStyle name="Gevolgde hyperlink" xfId="2331" builtinId="9" hidden="1"/>
    <cellStyle name="Gevolgde hyperlink" xfId="1824" builtinId="9" hidden="1"/>
    <cellStyle name="Gevolgde hyperlink" xfId="1308" builtinId="9" hidden="1"/>
    <cellStyle name="Gevolgde hyperlink" xfId="624" builtinId="9" hidden="1"/>
    <cellStyle name="Gevolgde hyperlink" xfId="640" builtinId="9" hidden="1"/>
    <cellStyle name="Gevolgde hyperlink" xfId="542" builtinId="9" hidden="1"/>
    <cellStyle name="Gevolgde hyperlink" xfId="734" builtinId="9" hidden="1"/>
    <cellStyle name="Gevolgde hyperlink" xfId="1146" builtinId="9" hidden="1"/>
    <cellStyle name="Gevolgde hyperlink" xfId="1666" builtinId="9" hidden="1"/>
    <cellStyle name="Gevolgde hyperlink" xfId="2172" builtinId="9" hidden="1"/>
    <cellStyle name="Gevolgde hyperlink" xfId="2689" builtinId="9" hidden="1"/>
    <cellStyle name="Gevolgde hyperlink" xfId="3195" builtinId="9" hidden="1"/>
    <cellStyle name="Gevolgde hyperlink" xfId="3710" builtinId="9" hidden="1"/>
    <cellStyle name="Gevolgde hyperlink" xfId="4218" builtinId="9" hidden="1"/>
    <cellStyle name="Gevolgde hyperlink" xfId="4348" builtinId="9" hidden="1"/>
    <cellStyle name="Gevolgde hyperlink" xfId="3840" builtinId="9" hidden="1"/>
    <cellStyle name="Gevolgde hyperlink" xfId="3324" builtinId="9" hidden="1"/>
    <cellStyle name="Gevolgde hyperlink" xfId="2817" builtinId="9" hidden="1"/>
    <cellStyle name="Gevolgde hyperlink" xfId="2301" builtinId="9" hidden="1"/>
    <cellStyle name="Gevolgde hyperlink" xfId="1794" builtinId="9" hidden="1"/>
    <cellStyle name="Gevolgde hyperlink" xfId="1277" builtinId="9" hidden="1"/>
    <cellStyle name="Gevolgde hyperlink" xfId="768" builtinId="9" hidden="1"/>
    <cellStyle name="Gevolgde hyperlink" xfId="252" builtinId="9" hidden="1"/>
    <cellStyle name="Gevolgde hyperlink" xfId="152" builtinId="9" hidden="1"/>
    <cellStyle name="Gevolgde hyperlink" xfId="670" builtinId="9" hidden="1"/>
    <cellStyle name="Gevolgde hyperlink" xfId="1176" builtinId="9" hidden="1"/>
    <cellStyle name="Gevolgde hyperlink" xfId="1696" builtinId="9" hidden="1"/>
    <cellStyle name="Gevolgde hyperlink" xfId="2202" builtinId="9" hidden="1"/>
    <cellStyle name="Gevolgde hyperlink" xfId="2719" builtinId="9" hidden="1"/>
    <cellStyle name="Gevolgde hyperlink" xfId="3225" builtinId="9" hidden="1"/>
    <cellStyle name="Gevolgde hyperlink" xfId="3742" builtinId="9" hidden="1"/>
    <cellStyle name="Gevolgde hyperlink" xfId="4248" builtinId="9" hidden="1"/>
    <cellStyle name="Gevolgde hyperlink" xfId="4318" builtinId="9" hidden="1"/>
    <cellStyle name="Gevolgde hyperlink" xfId="3812" builtinId="9" hidden="1"/>
    <cellStyle name="Gevolgde hyperlink" xfId="3295" builtinId="9" hidden="1"/>
    <cellStyle name="Gevolgde hyperlink" xfId="2789" builtinId="9" hidden="1"/>
    <cellStyle name="Gevolgde hyperlink" xfId="2271" builtinId="9" hidden="1"/>
    <cellStyle name="Gevolgde hyperlink" xfId="1764" builtinId="9" hidden="1"/>
    <cellStyle name="Gevolgde hyperlink" xfId="1247" builtinId="9" hidden="1"/>
    <cellStyle name="Gevolgde hyperlink" xfId="738" builtinId="9" hidden="1"/>
    <cellStyle name="Gevolgde hyperlink" xfId="222" builtinId="9" hidden="1"/>
    <cellStyle name="Gevolgde hyperlink" xfId="182" builtinId="9" hidden="1"/>
    <cellStyle name="Gevolgde hyperlink" xfId="700" builtinId="9" hidden="1"/>
    <cellStyle name="Gevolgde hyperlink" xfId="1206" builtinId="9" hidden="1"/>
    <cellStyle name="Gevolgde hyperlink" xfId="1726" builtinId="9" hidden="1"/>
    <cellStyle name="Gevolgde hyperlink" xfId="2232" builtinId="9" hidden="1"/>
    <cellStyle name="Gevolgde hyperlink" xfId="2749" builtinId="9" hidden="1"/>
    <cellStyle name="Gevolgde hyperlink" xfId="3255" builtinId="9" hidden="1"/>
    <cellStyle name="Gevolgde hyperlink" xfId="3772" builtinId="9" hidden="1"/>
    <cellStyle name="Gevolgde hyperlink" xfId="4278" builtinId="9" hidden="1"/>
    <cellStyle name="Gevolgde hyperlink" xfId="4288" builtinId="9" hidden="1"/>
    <cellStyle name="Gevolgde hyperlink" xfId="3782" builtinId="9" hidden="1"/>
    <cellStyle name="Gevolgde hyperlink" xfId="3265" builtinId="9" hidden="1"/>
    <cellStyle name="Gevolgde hyperlink" xfId="2759" builtinId="9" hidden="1"/>
    <cellStyle name="Gevolgde hyperlink" xfId="2242" builtinId="9" hidden="1"/>
    <cellStyle name="Gevolgde hyperlink" xfId="1736" builtinId="9" hidden="1"/>
    <cellStyle name="Gevolgde hyperlink" xfId="1216" builtinId="9" hidden="1"/>
    <cellStyle name="Gevolgde hyperlink" xfId="708" builtinId="9" hidden="1"/>
    <cellStyle name="Gevolgde hyperlink" xfId="192" builtinId="9" hidden="1"/>
    <cellStyle name="Gevolgde hyperlink" xfId="212" builtinId="9" hidden="1"/>
    <cellStyle name="Gevolgde hyperlink" xfId="728" builtinId="9" hidden="1"/>
    <cellStyle name="Gevolgde hyperlink" xfId="1237" builtinId="9" hidden="1"/>
    <cellStyle name="Gevolgde hyperlink" xfId="1754" builtinId="9" hidden="1"/>
    <cellStyle name="Gevolgde hyperlink" xfId="2262" builtinId="9" hidden="1"/>
    <cellStyle name="Gevolgde hyperlink" xfId="2779" builtinId="9" hidden="1"/>
    <cellStyle name="Gevolgde hyperlink" xfId="3285" builtinId="9" hidden="1"/>
    <cellStyle name="Gevolgde hyperlink" xfId="3802" builtinId="9" hidden="1"/>
    <cellStyle name="Gevolgde hyperlink" xfId="4308" builtinId="9" hidden="1"/>
    <cellStyle name="Gevolgde hyperlink" xfId="4258" builtinId="9" hidden="1"/>
    <cellStyle name="Gevolgde hyperlink" xfId="3752" builtinId="9" hidden="1"/>
    <cellStyle name="Gevolgde hyperlink" xfId="3235" builtinId="9" hidden="1"/>
    <cellStyle name="Gevolgde hyperlink" xfId="2729" builtinId="9" hidden="1"/>
    <cellStyle name="Gevolgde hyperlink" xfId="2212" builtinId="9" hidden="1"/>
    <cellStyle name="Gevolgde hyperlink" xfId="1706" builtinId="9" hidden="1"/>
    <cellStyle name="Gevolgde hyperlink" xfId="1186" builtinId="9" hidden="1"/>
    <cellStyle name="Gevolgde hyperlink" xfId="680" builtinId="9" hidden="1"/>
    <cellStyle name="Gevolgde hyperlink" xfId="386" builtinId="9" hidden="1"/>
    <cellStyle name="Gevolgde hyperlink" xfId="370" builtinId="9" hidden="1"/>
    <cellStyle name="Gevolgde hyperlink" xfId="758" builtinId="9" hidden="1"/>
    <cellStyle name="Gevolgde hyperlink" xfId="1267" builtinId="9" hidden="1"/>
    <cellStyle name="Gevolgde hyperlink" xfId="1784" builtinId="9" hidden="1"/>
    <cellStyle name="Gevolgde hyperlink" xfId="2291" builtinId="9" hidden="1"/>
    <cellStyle name="Gevolgde hyperlink" xfId="2807" builtinId="9" hidden="1"/>
    <cellStyle name="Gevolgde hyperlink" xfId="3314" builtinId="9" hidden="1"/>
    <cellStyle name="Gevolgde hyperlink" xfId="3832" builtinId="9" hidden="1"/>
    <cellStyle name="Gevolgde hyperlink" xfId="4338" builtinId="9" hidden="1"/>
    <cellStyle name="Gevolgde hyperlink" xfId="4228" builtinId="9" hidden="1"/>
    <cellStyle name="Gevolgde hyperlink" xfId="3722" builtinId="9" hidden="1"/>
    <cellStyle name="Gevolgde hyperlink" xfId="3205" builtinId="9" hidden="1"/>
    <cellStyle name="Gevolgde hyperlink" xfId="2699" builtinId="9" hidden="1"/>
    <cellStyle name="Gevolgde hyperlink" xfId="2182" builtinId="9" hidden="1"/>
    <cellStyle name="Gevolgde hyperlink" xfId="1676" builtinId="9" hidden="1"/>
    <cellStyle name="Gevolgde hyperlink" xfId="1156" builtinId="9" hidden="1"/>
    <cellStyle name="Gevolgde hyperlink" xfId="650" builtinId="9" hidden="1"/>
    <cellStyle name="Gevolgde hyperlink" xfId="132" builtinId="9" hidden="1"/>
    <cellStyle name="Gevolgde hyperlink" xfId="272" builtinId="9" hidden="1"/>
    <cellStyle name="Gevolgde hyperlink" xfId="788" builtinId="9" hidden="1"/>
    <cellStyle name="Gevolgde hyperlink" xfId="1298" builtinId="9" hidden="1"/>
    <cellStyle name="Gevolgde hyperlink" xfId="1814" builtinId="9" hidden="1"/>
    <cellStyle name="Gevolgde hyperlink" xfId="2321" builtinId="9" hidden="1"/>
    <cellStyle name="Gevolgde hyperlink" xfId="2837" builtinId="9" hidden="1"/>
    <cellStyle name="Gevolgde hyperlink" xfId="3344" builtinId="9" hidden="1"/>
    <cellStyle name="Gevolgde hyperlink" xfId="3860" builtinId="9" hidden="1"/>
    <cellStyle name="Gevolgde hyperlink" xfId="4368" builtinId="9" hidden="1"/>
    <cellStyle name="Gevolgde hyperlink" xfId="4198" builtinId="9" hidden="1"/>
    <cellStyle name="Gevolgde hyperlink" xfId="3690" builtinId="9" hidden="1"/>
    <cellStyle name="Gevolgde hyperlink" xfId="3175" builtinId="9" hidden="1"/>
    <cellStyle name="Gevolgde hyperlink" xfId="2667" builtinId="9" hidden="1"/>
    <cellStyle name="Gevolgde hyperlink" xfId="2152" builtinId="9" hidden="1"/>
    <cellStyle name="Gevolgde hyperlink" xfId="1646" builtinId="9" hidden="1"/>
    <cellStyle name="Gevolgde hyperlink" xfId="1126" builtinId="9" hidden="1"/>
    <cellStyle name="Gevolgde hyperlink" xfId="620" builtinId="9" hidden="1"/>
    <cellStyle name="Gevolgde hyperlink" xfId="154" builtinId="9" hidden="1"/>
    <cellStyle name="Gevolgde hyperlink" xfId="302" builtinId="9" hidden="1"/>
    <cellStyle name="Gevolgde hyperlink" xfId="818" builtinId="9" hidden="1"/>
    <cellStyle name="Gevolgde hyperlink" xfId="1328" builtinId="9" hidden="1"/>
    <cellStyle name="Gevolgde hyperlink" xfId="1844" builtinId="9" hidden="1"/>
    <cellStyle name="Gevolgde hyperlink" xfId="2351" builtinId="9" hidden="1"/>
    <cellStyle name="Gevolgde hyperlink" xfId="2867" builtinId="9" hidden="1"/>
    <cellStyle name="Gevolgde hyperlink" xfId="3374" builtinId="9" hidden="1"/>
    <cellStyle name="Gevolgde hyperlink" xfId="3890" builtinId="9" hidden="1"/>
    <cellStyle name="Gevolgde hyperlink" xfId="4398" builtinId="9" hidden="1"/>
    <cellStyle name="Gevolgde hyperlink" xfId="4170" builtinId="9" hidden="1"/>
    <cellStyle name="Gevolgde hyperlink" xfId="3656" builtinId="9" hidden="1"/>
    <cellStyle name="Gevolgde hyperlink" xfId="3145" builtinId="9" hidden="1"/>
    <cellStyle name="Gevolgde hyperlink" xfId="2637" builtinId="9" hidden="1"/>
    <cellStyle name="Gevolgde hyperlink" xfId="2122" builtinId="9" hidden="1"/>
    <cellStyle name="Gevolgde hyperlink" xfId="1614" builtinId="9" hidden="1"/>
    <cellStyle name="Gevolgde hyperlink" xfId="1096" builtinId="9" hidden="1"/>
    <cellStyle name="Gevolgde hyperlink" xfId="590" builtinId="9" hidden="1"/>
    <cellStyle name="Gevolgde hyperlink" xfId="72" builtinId="9" hidden="1"/>
    <cellStyle name="Gevolgde hyperlink" xfId="332" builtinId="9" hidden="1"/>
    <cellStyle name="Gevolgde hyperlink" xfId="848" builtinId="9" hidden="1"/>
    <cellStyle name="Gevolgde hyperlink" xfId="1358" builtinId="9" hidden="1"/>
    <cellStyle name="Gevolgde hyperlink" xfId="1874" builtinId="9" hidden="1"/>
    <cellStyle name="Gevolgde hyperlink" xfId="2381" builtinId="9" hidden="1"/>
    <cellStyle name="Gevolgde hyperlink" xfId="2897" builtinId="9" hidden="1"/>
    <cellStyle name="Gevolgde hyperlink" xfId="3404" builtinId="9" hidden="1"/>
    <cellStyle name="Gevolgde hyperlink" xfId="3920" builtinId="9" hidden="1"/>
    <cellStyle name="Gevolgde hyperlink" xfId="4428" builtinId="9" hidden="1"/>
    <cellStyle name="Gevolgde hyperlink" xfId="4140" builtinId="9" hidden="1"/>
    <cellStyle name="Gevolgde hyperlink" xfId="3626" builtinId="9" hidden="1"/>
    <cellStyle name="Gevolgde hyperlink" xfId="3117" builtinId="9" hidden="1"/>
    <cellStyle name="Gevolgde hyperlink" xfId="2603" builtinId="9" hidden="1"/>
    <cellStyle name="Gevolgde hyperlink" xfId="2094" builtinId="9" hidden="1"/>
    <cellStyle name="Gevolgde hyperlink" xfId="1356" builtinId="9" hidden="1"/>
    <cellStyle name="Gevolgde hyperlink" xfId="1682" builtinId="9" hidden="1"/>
    <cellStyle name="Gevolgde hyperlink" xfId="1194" builtinId="9" hidden="1"/>
    <cellStyle name="Gevolgde hyperlink" xfId="940" builtinId="9" hidden="1"/>
    <cellStyle name="Gevolgde hyperlink" xfId="1098" builtinId="9" hidden="1"/>
    <cellStyle name="Gevolgde hyperlink" xfId="1808" builtinId="9" hidden="1"/>
    <cellStyle name="Gevolgde hyperlink" xfId="1484" builtinId="9" hidden="1"/>
    <cellStyle name="Gevolgde hyperlink" xfId="1904" builtinId="9" hidden="1"/>
    <cellStyle name="Gevolgde hyperlink" xfId="2411" builtinId="9" hidden="1"/>
    <cellStyle name="Gevolgde hyperlink" xfId="2927" builtinId="9" hidden="1"/>
    <cellStyle name="Gevolgde hyperlink" xfId="3434" builtinId="9" hidden="1"/>
    <cellStyle name="Gevolgde hyperlink" xfId="3950" builtinId="9" hidden="1"/>
    <cellStyle name="Gevolgde hyperlink" xfId="4458" builtinId="9" hidden="1"/>
    <cellStyle name="Gevolgde hyperlink" xfId="4110" builtinId="9" hidden="1"/>
    <cellStyle name="Gevolgde hyperlink" xfId="3596" builtinId="9" hidden="1"/>
    <cellStyle name="Gevolgde hyperlink" xfId="3087" builtinId="9" hidden="1"/>
    <cellStyle name="Gevolgde hyperlink" xfId="2573" builtinId="9" hidden="1"/>
    <cellStyle name="Gevolgde hyperlink" xfId="2064" builtinId="9" hidden="1"/>
    <cellStyle name="Gevolgde hyperlink" xfId="1550" builtinId="9" hidden="1"/>
    <cellStyle name="Gevolgde hyperlink" xfId="1038" builtinId="9" hidden="1"/>
    <cellStyle name="Gevolgde hyperlink" xfId="524" builtinId="9" hidden="1"/>
    <cellStyle name="Gevolgde hyperlink" xfId="57" builtinId="9" hidden="1"/>
    <cellStyle name="Gevolgde hyperlink" xfId="392" builtinId="9" hidden="1"/>
    <cellStyle name="Gevolgde hyperlink" xfId="906" builtinId="9" hidden="1"/>
    <cellStyle name="Gevolgde hyperlink" xfId="1418" builtinId="9" hidden="1"/>
    <cellStyle name="Gevolgde hyperlink" xfId="1932" builtinId="9" hidden="1"/>
    <cellStyle name="Gevolgde hyperlink" xfId="2441" builtinId="9" hidden="1"/>
    <cellStyle name="Gevolgde hyperlink" xfId="2957" builtinId="9" hidden="1"/>
    <cellStyle name="Gevolgde hyperlink" xfId="3464" builtinId="9" hidden="1"/>
    <cellStyle name="Gevolgde hyperlink" xfId="3980" builtinId="9" hidden="1"/>
    <cellStyle name="Gevolgde hyperlink" xfId="4488" builtinId="9" hidden="1"/>
    <cellStyle name="Gevolgde hyperlink" xfId="4080" builtinId="9" hidden="1"/>
    <cellStyle name="Gevolgde hyperlink" xfId="3566" builtinId="9" hidden="1"/>
    <cellStyle name="Gevolgde hyperlink" xfId="3057" builtinId="9" hidden="1"/>
    <cellStyle name="Gevolgde hyperlink" xfId="2543" builtinId="9" hidden="1"/>
    <cellStyle name="Gevolgde hyperlink" xfId="2034" builtinId="9" hidden="1"/>
    <cellStyle name="Gevolgde hyperlink" xfId="1520" builtinId="9" hidden="1"/>
    <cellStyle name="Gevolgde hyperlink" xfId="1008" builtinId="9" hidden="1"/>
    <cellStyle name="Gevolgde hyperlink" xfId="494" builtinId="9" hidden="1"/>
    <cellStyle name="Gevolgde hyperlink" xfId="98" builtinId="9" hidden="1"/>
    <cellStyle name="Gevolgde hyperlink" xfId="422" builtinId="9" hidden="1"/>
    <cellStyle name="Gevolgde hyperlink" xfId="936" builtinId="9" hidden="1"/>
    <cellStyle name="Gevolgde hyperlink" xfId="1448" builtinId="9" hidden="1"/>
    <cellStyle name="Gevolgde hyperlink" xfId="1962" builtinId="9" hidden="1"/>
    <cellStyle name="Gevolgde hyperlink" xfId="2471" builtinId="9" hidden="1"/>
    <cellStyle name="Gevolgde hyperlink" xfId="2985" builtinId="9" hidden="1"/>
    <cellStyle name="Gevolgde hyperlink" xfId="3494" builtinId="9" hidden="1"/>
    <cellStyle name="Gevolgde hyperlink" xfId="4010" builtinId="9" hidden="1"/>
    <cellStyle name="Gevolgde hyperlink" xfId="4518" builtinId="9" hidden="1"/>
    <cellStyle name="Gevolgde hyperlink" xfId="4050" builtinId="9" hidden="1"/>
    <cellStyle name="Gevolgde hyperlink" xfId="3536" builtinId="9" hidden="1"/>
    <cellStyle name="Gevolgde hyperlink" xfId="3027" builtinId="9" hidden="1"/>
    <cellStyle name="Gevolgde hyperlink" xfId="2513" builtinId="9" hidden="1"/>
    <cellStyle name="Gevolgde hyperlink" xfId="2004" builtinId="9" hidden="1"/>
    <cellStyle name="Gevolgde hyperlink" xfId="1490" builtinId="9" hidden="1"/>
    <cellStyle name="Gevolgde hyperlink" xfId="978" builtinId="9" hidden="1"/>
    <cellStyle name="Gevolgde hyperlink" xfId="464" builtinId="9" hidden="1"/>
    <cellStyle name="Gevolgde hyperlink" xfId="7" builtinId="9" hidden="1"/>
    <cellStyle name="Gevolgde hyperlink" xfId="452" builtinId="9" hidden="1"/>
    <cellStyle name="Gevolgde hyperlink" xfId="966" builtinId="9" hidden="1"/>
    <cellStyle name="Gevolgde hyperlink" xfId="1478" builtinId="9" hidden="1"/>
    <cellStyle name="Gevolgde hyperlink" xfId="1992" builtinId="9" hidden="1"/>
    <cellStyle name="Gevolgde hyperlink" xfId="2501" builtinId="9" hidden="1"/>
    <cellStyle name="Gevolgde hyperlink" xfId="3015" builtinId="9" hidden="1"/>
    <cellStyle name="Gevolgde hyperlink" xfId="3524" builtinId="9" hidden="1"/>
    <cellStyle name="Gevolgde hyperlink" xfId="4038" builtinId="9" hidden="1"/>
    <cellStyle name="Gevolgde hyperlink" xfId="4530" builtinId="9" hidden="1"/>
    <cellStyle name="Gevolgde hyperlink" xfId="4020" builtinId="9" hidden="1"/>
    <cellStyle name="Gevolgde hyperlink" xfId="3506" builtinId="9" hidden="1"/>
    <cellStyle name="Gevolgde hyperlink" xfId="2997" builtinId="9" hidden="1"/>
    <cellStyle name="Gevolgde hyperlink" xfId="2483" builtinId="9" hidden="1"/>
    <cellStyle name="Gevolgde hyperlink" xfId="1974" builtinId="9" hidden="1"/>
    <cellStyle name="Gevolgde hyperlink" xfId="1460" builtinId="9" hidden="1"/>
    <cellStyle name="Gevolgde hyperlink" xfId="948" builtinId="9" hidden="1"/>
    <cellStyle name="Gevolgde hyperlink" xfId="434" builtinId="9" hidden="1"/>
    <cellStyle name="Gevolgde hyperlink" xfId="194" builtinId="9" hidden="1"/>
    <cellStyle name="Gevolgde hyperlink" xfId="482" builtinId="9" hidden="1"/>
    <cellStyle name="Gevolgde hyperlink" xfId="996" builtinId="9" hidden="1"/>
    <cellStyle name="Gevolgde hyperlink" xfId="1508" builtinId="9" hidden="1"/>
    <cellStyle name="Gevolgde hyperlink" xfId="2022" builtinId="9" hidden="1"/>
    <cellStyle name="Gevolgde hyperlink" xfId="2531" builtinId="9" hidden="1"/>
    <cellStyle name="Gevolgde hyperlink" xfId="3045" builtinId="9" hidden="1"/>
    <cellStyle name="Gevolgde hyperlink" xfId="3554" builtinId="9" hidden="1"/>
    <cellStyle name="Gevolgde hyperlink" xfId="4068" builtinId="9" hidden="1"/>
    <cellStyle name="Gevolgde hyperlink" xfId="4500" builtinId="9" hidden="1"/>
    <cellStyle name="Gevolgde hyperlink" xfId="3992" builtinId="9" hidden="1"/>
    <cellStyle name="Gevolgde hyperlink" xfId="3476" builtinId="9" hidden="1"/>
    <cellStyle name="Gevolgde hyperlink" xfId="2616" builtinId="9" hidden="1"/>
    <cellStyle name="Gevolgde hyperlink" xfId="2453" builtinId="9" hidden="1"/>
    <cellStyle name="Gevolgde hyperlink" xfId="1944" builtinId="9" hidden="1"/>
    <cellStyle name="Gevolgde hyperlink" xfId="1430" builtinId="9" hidden="1"/>
    <cellStyle name="Gevolgde hyperlink" xfId="918" builtinId="9" hidden="1"/>
    <cellStyle name="Gevolgde hyperlink" xfId="404" builtinId="9" hidden="1"/>
    <cellStyle name="Gevolgde hyperlink" xfId="55" builtinId="9" hidden="1"/>
    <cellStyle name="Gevolgde hyperlink" xfId="512" builtinId="9" hidden="1"/>
    <cellStyle name="Gevolgde hyperlink" xfId="1026" builtinId="9" hidden="1"/>
    <cellStyle name="Gevolgde hyperlink" xfId="1538" builtinId="9" hidden="1"/>
    <cellStyle name="Gevolgde hyperlink" xfId="2052" builtinId="9" hidden="1"/>
    <cellStyle name="Gevolgde hyperlink" xfId="2561" builtinId="9" hidden="1"/>
    <cellStyle name="Gevolgde hyperlink" xfId="3075" builtinId="9" hidden="1"/>
    <cellStyle name="Gevolgde hyperlink" xfId="3584" builtinId="9" hidden="1"/>
    <cellStyle name="Gevolgde hyperlink" xfId="4098" builtinId="9" hidden="1"/>
    <cellStyle name="Gevolgde hyperlink" xfId="4470" builtinId="9" hidden="1"/>
    <cellStyle name="Gevolgde hyperlink" xfId="3962" builtinId="9" hidden="1"/>
    <cellStyle name="Gevolgde hyperlink" xfId="3446" builtinId="9" hidden="1"/>
    <cellStyle name="Gevolgde hyperlink" xfId="2939" builtinId="9" hidden="1"/>
    <cellStyle name="Gevolgde hyperlink" xfId="2423" builtinId="9" hidden="1"/>
    <cellStyle name="Gevolgde hyperlink" xfId="1916" builtinId="9" hidden="1"/>
    <cellStyle name="Gevolgde hyperlink" xfId="1400" builtinId="9" hidden="1"/>
    <cellStyle name="Gevolgde hyperlink" xfId="888" builtinId="9" hidden="1"/>
    <cellStyle name="Gevolgde hyperlink" xfId="374" builtinId="9" hidden="1"/>
    <cellStyle name="Gevolgde hyperlink" xfId="118" builtinId="9" hidden="1"/>
    <cellStyle name="Gevolgde hyperlink" xfId="546" builtinId="9" hidden="1"/>
    <cellStyle name="Gevolgde hyperlink" xfId="1054" builtinId="9" hidden="1"/>
    <cellStyle name="Gevolgde hyperlink" xfId="1568" builtinId="9" hidden="1"/>
    <cellStyle name="Gevolgde hyperlink" xfId="2082" builtinId="9" hidden="1"/>
    <cellStyle name="Gevolgde hyperlink" xfId="2591" builtinId="9" hidden="1"/>
    <cellStyle name="Gevolgde hyperlink" xfId="3105" builtinId="9" hidden="1"/>
    <cellStyle name="Gevolgde hyperlink" xfId="3614" builtinId="9" hidden="1"/>
    <cellStyle name="Gevolgde hyperlink" xfId="4128" builtinId="9" hidden="1"/>
    <cellStyle name="Gevolgde hyperlink" xfId="4440" builtinId="9" hidden="1"/>
    <cellStyle name="Gevolgde hyperlink" xfId="3932" builtinId="9" hidden="1"/>
    <cellStyle name="Gevolgde hyperlink" xfId="3416" builtinId="9" hidden="1"/>
    <cellStyle name="Gevolgde hyperlink" xfId="2909" builtinId="9" hidden="1"/>
    <cellStyle name="Gevolgde hyperlink" xfId="2393" builtinId="9" hidden="1"/>
    <cellStyle name="Gevolgde hyperlink" xfId="1886" builtinId="9" hidden="1"/>
    <cellStyle name="Gevolgde hyperlink" xfId="1370" builtinId="9" hidden="1"/>
    <cellStyle name="Gevolgde hyperlink" xfId="860" builtinId="9" hidden="1"/>
    <cellStyle name="Gevolgde hyperlink" xfId="344" builtinId="9" hidden="1"/>
    <cellStyle name="Gevolgde hyperlink" xfId="25" builtinId="9" hidden="1"/>
    <cellStyle name="Gevolgde hyperlink" xfId="576" builtinId="9" hidden="1"/>
    <cellStyle name="Gevolgde hyperlink" xfId="1084" builtinId="9" hidden="1"/>
    <cellStyle name="Gevolgde hyperlink" xfId="1602" builtinId="9" hidden="1"/>
    <cellStyle name="Gevolgde hyperlink" xfId="2110" builtinId="9" hidden="1"/>
    <cellStyle name="Gevolgde hyperlink" xfId="2625" builtinId="9" hidden="1"/>
    <cellStyle name="Gevolgde hyperlink" xfId="3135" builtinId="9" hidden="1"/>
    <cellStyle name="Gevolgde hyperlink" xfId="3644" builtinId="9" hidden="1"/>
    <cellStyle name="Gevolgde hyperlink" xfId="4158" builtinId="9" hidden="1"/>
    <cellStyle name="Gevolgde hyperlink" xfId="4410" builtinId="9" hidden="1"/>
    <cellStyle name="Gevolgde hyperlink" xfId="3902" builtinId="9" hidden="1"/>
    <cellStyle name="Gevolgde hyperlink" xfId="3386" builtinId="9" hidden="1"/>
    <cellStyle name="Gevolgde hyperlink" xfId="2879" builtinId="9" hidden="1"/>
    <cellStyle name="Gevolgde hyperlink" xfId="2363" builtinId="9" hidden="1"/>
    <cellStyle name="Gevolgde hyperlink" xfId="1856" builtinId="9" hidden="1"/>
    <cellStyle name="Gevolgde hyperlink" xfId="1340" builtinId="9" hidden="1"/>
    <cellStyle name="Gevolgde hyperlink" xfId="608" builtinId="9" hidden="1"/>
    <cellStyle name="Gevolgde hyperlink" xfId="704" builtinId="9" hidden="1"/>
    <cellStyle name="Gevolgde hyperlink" xfId="558" builtinId="9" hidden="1"/>
    <cellStyle name="Gevolgde hyperlink" xfId="750" builtinId="9" hidden="1"/>
    <cellStyle name="Gevolgde hyperlink" xfId="1114" builtinId="9" hidden="1"/>
    <cellStyle name="Gevolgde hyperlink" xfId="1632" builtinId="9" hidden="1"/>
    <cellStyle name="Gevolgde hyperlink" xfId="2140" builtinId="9" hidden="1"/>
    <cellStyle name="Gevolgde hyperlink" xfId="2655" builtinId="9" hidden="1"/>
    <cellStyle name="Gevolgde hyperlink" xfId="3163" builtinId="9" hidden="1"/>
    <cellStyle name="Gevolgde hyperlink" xfId="3678" builtinId="9" hidden="1"/>
    <cellStyle name="Gevolgde hyperlink" xfId="4186" builtinId="9" hidden="1"/>
    <cellStyle name="Gevolgde hyperlink" xfId="4380" builtinId="9" hidden="1"/>
    <cellStyle name="Gevolgde hyperlink" xfId="3872" builtinId="9" hidden="1"/>
    <cellStyle name="Gevolgde hyperlink" xfId="3356" builtinId="9" hidden="1"/>
    <cellStyle name="Gevolgde hyperlink" xfId="2849" builtinId="9" hidden="1"/>
    <cellStyle name="Gevolgde hyperlink" xfId="2333" builtinId="9" hidden="1"/>
    <cellStyle name="Gevolgde hyperlink" xfId="1826" builtinId="9" hidden="1"/>
    <cellStyle name="Gevolgde hyperlink" xfId="1310" builtinId="9" hidden="1"/>
    <cellStyle name="Gevolgde hyperlink" xfId="800" builtinId="9" hidden="1"/>
    <cellStyle name="Gevolgde hyperlink" xfId="284" builtinId="9" hidden="1"/>
    <cellStyle name="Gevolgde hyperlink" xfId="120" builtinId="9" hidden="1"/>
    <cellStyle name="Gevolgde hyperlink" xfId="638" builtinId="9" hidden="1"/>
    <cellStyle name="Gevolgde hyperlink" xfId="1144" builtinId="9" hidden="1"/>
    <cellStyle name="Gevolgde hyperlink" xfId="1664" builtinId="9" hidden="1"/>
    <cellStyle name="Gevolgde hyperlink" xfId="2170" builtinId="9" hidden="1"/>
    <cellStyle name="Gevolgde hyperlink" xfId="2687" builtinId="9" hidden="1"/>
    <cellStyle name="Gevolgde hyperlink" xfId="3193" builtinId="9" hidden="1"/>
    <cellStyle name="Gevolgde hyperlink" xfId="3708" builtinId="9" hidden="1"/>
    <cellStyle name="Gevolgde hyperlink" xfId="4216" builtinId="9" hidden="1"/>
    <cellStyle name="Gevolgde hyperlink" xfId="4350" builtinId="9" hidden="1"/>
    <cellStyle name="Gevolgde hyperlink" xfId="3842" builtinId="9" hidden="1"/>
    <cellStyle name="Gevolgde hyperlink" xfId="3326" builtinId="9" hidden="1"/>
    <cellStyle name="Gevolgde hyperlink" xfId="2819" builtinId="9" hidden="1"/>
    <cellStyle name="Gevolgde hyperlink" xfId="2303" builtinId="9" hidden="1"/>
    <cellStyle name="Gevolgde hyperlink" xfId="1796" builtinId="9" hidden="1"/>
    <cellStyle name="Gevolgde hyperlink" xfId="1279" builtinId="9" hidden="1"/>
    <cellStyle name="Gevolgde hyperlink" xfId="770" builtinId="9" hidden="1"/>
    <cellStyle name="Gevolgde hyperlink" xfId="254" builtinId="9" hidden="1"/>
    <cellStyle name="Gevolgde hyperlink" xfId="122" builtinId="9" hidden="1"/>
    <cellStyle name="Gevolgde hyperlink" xfId="668" builtinId="9" hidden="1"/>
    <cellStyle name="Gevolgde hyperlink" xfId="1174" builtinId="9" hidden="1"/>
    <cellStyle name="Gevolgde hyperlink" xfId="1694" builtinId="9" hidden="1"/>
    <cellStyle name="Gevolgde hyperlink" xfId="2200" builtinId="9" hidden="1"/>
    <cellStyle name="Gevolgde hyperlink" xfId="2717" builtinId="9" hidden="1"/>
    <cellStyle name="Gevolgde hyperlink" xfId="3223" builtinId="9" hidden="1"/>
    <cellStyle name="Gevolgde hyperlink" xfId="3740" builtinId="9" hidden="1"/>
    <cellStyle name="Gevolgde hyperlink" xfId="4246" builtinId="9" hidden="1"/>
    <cellStyle name="Gevolgde hyperlink" xfId="4320" builtinId="9" hidden="1"/>
    <cellStyle name="Gevolgde hyperlink" xfId="3814" builtinId="9" hidden="1"/>
    <cellStyle name="Gevolgde hyperlink" xfId="3297" builtinId="9" hidden="1"/>
    <cellStyle name="Gevolgde hyperlink" xfId="2791" builtinId="9" hidden="1"/>
    <cellStyle name="Gevolgde hyperlink" xfId="2273" builtinId="9" hidden="1"/>
    <cellStyle name="Gevolgde hyperlink" xfId="1766" builtinId="9" hidden="1"/>
    <cellStyle name="Gevolgde hyperlink" xfId="1249" builtinId="9" hidden="1"/>
    <cellStyle name="Gevolgde hyperlink" xfId="740" builtinId="9" hidden="1"/>
    <cellStyle name="Gevolgde hyperlink" xfId="224" builtinId="9" hidden="1"/>
    <cellStyle name="Gevolgde hyperlink" xfId="180" builtinId="9" hidden="1"/>
    <cellStyle name="Gevolgde hyperlink" xfId="698" builtinId="9" hidden="1"/>
    <cellStyle name="Gevolgde hyperlink" xfId="1204" builtinId="9" hidden="1"/>
    <cellStyle name="Gevolgde hyperlink" xfId="1724" builtinId="9" hidden="1"/>
    <cellStyle name="Gevolgde hyperlink" xfId="2230" builtinId="9" hidden="1"/>
    <cellStyle name="Gevolgde hyperlink" xfId="2747" builtinId="9" hidden="1"/>
    <cellStyle name="Gevolgde hyperlink" xfId="3253" builtinId="9" hidden="1"/>
    <cellStyle name="Gevolgde hyperlink" xfId="3770" builtinId="9" hidden="1"/>
    <cellStyle name="Gevolgde hyperlink" xfId="4276" builtinId="9" hidden="1"/>
    <cellStyle name="Gevolgde hyperlink" xfId="4290" builtinId="9" hidden="1"/>
    <cellStyle name="Gevolgde hyperlink" xfId="3784" builtinId="9" hidden="1"/>
    <cellStyle name="Gevolgde hyperlink" xfId="3267" builtinId="9" hidden="1"/>
    <cellStyle name="Gevolgde hyperlink" xfId="2761" builtinId="9" hidden="1"/>
    <cellStyle name="Gevolgde hyperlink" xfId="2244" builtinId="9" hidden="1"/>
    <cellStyle name="Gevolgde hyperlink" xfId="1738" builtinId="9" hidden="1"/>
    <cellStyle name="Gevolgde hyperlink" xfId="1218" builtinId="9" hidden="1"/>
    <cellStyle name="Gevolgde hyperlink" xfId="710" builtinId="9" hidden="1"/>
    <cellStyle name="Gevolgde hyperlink" xfId="402" builtinId="9" hidden="1"/>
    <cellStyle name="Gevolgde hyperlink" xfId="394" builtinId="9" hidden="1"/>
    <cellStyle name="Gevolgde hyperlink" xfId="726" builtinId="9" hidden="1"/>
    <cellStyle name="Gevolgde hyperlink" xfId="1235" builtinId="9" hidden="1"/>
    <cellStyle name="Gevolgde hyperlink" xfId="1575" builtinId="9" hidden="1"/>
    <cellStyle name="Gevolgde hyperlink" xfId="2260" builtinId="9" hidden="1"/>
    <cellStyle name="Gevolgde hyperlink" xfId="2777" builtinId="9" hidden="1"/>
    <cellStyle name="Gevolgde hyperlink" xfId="3283" builtinId="9" hidden="1"/>
    <cellStyle name="Gevolgde hyperlink" xfId="3800" builtinId="9" hidden="1"/>
    <cellStyle name="Gevolgde hyperlink" xfId="4306" builtinId="9" hidden="1"/>
    <cellStyle name="Gevolgde hyperlink" xfId="4260" builtinId="9" hidden="1"/>
    <cellStyle name="Gevolgde hyperlink" xfId="3754" builtinId="9" hidden="1"/>
    <cellStyle name="Gevolgde hyperlink" xfId="3237" builtinId="9" hidden="1"/>
    <cellStyle name="Gevolgde hyperlink" xfId="2731" builtinId="9" hidden="1"/>
    <cellStyle name="Gevolgde hyperlink" xfId="2214" builtinId="9" hidden="1"/>
    <cellStyle name="Gevolgde hyperlink" xfId="1708" builtinId="9" hidden="1"/>
    <cellStyle name="Gevolgde hyperlink" xfId="1188" builtinId="9" hidden="1"/>
    <cellStyle name="Gevolgde hyperlink" xfId="682" builtinId="9" hidden="1"/>
    <cellStyle name="Gevolgde hyperlink" xfId="164" builtinId="9" hidden="1"/>
    <cellStyle name="Gevolgde hyperlink" xfId="240" builtinId="9" hidden="1"/>
    <cellStyle name="Gevolgde hyperlink" xfId="756" builtinId="9" hidden="1"/>
    <cellStyle name="Gevolgde hyperlink" xfId="1265" builtinId="9" hidden="1"/>
    <cellStyle name="Gevolgde hyperlink" xfId="1782" builtinId="9" hidden="1"/>
    <cellStyle name="Gevolgde hyperlink" xfId="2289" builtinId="9" hidden="1"/>
    <cellStyle name="Gevolgde hyperlink" xfId="2805" builtinId="9" hidden="1"/>
    <cellStyle name="Gevolgde hyperlink" xfId="3312" builtinId="9" hidden="1"/>
    <cellStyle name="Gevolgde hyperlink" xfId="3830" builtinId="9" hidden="1"/>
    <cellStyle name="Gevolgde hyperlink" xfId="4336" builtinId="9" hidden="1"/>
    <cellStyle name="Gevolgde hyperlink" xfId="4230" builtinId="9" hidden="1"/>
    <cellStyle name="Gevolgde hyperlink" xfId="3724" builtinId="9" hidden="1"/>
    <cellStyle name="Gevolgde hyperlink" xfId="3207" builtinId="9" hidden="1"/>
    <cellStyle name="Gevolgde hyperlink" xfId="2701" builtinId="9" hidden="1"/>
    <cellStyle name="Gevolgde hyperlink" xfId="2184" builtinId="9" hidden="1"/>
    <cellStyle name="Gevolgde hyperlink" xfId="1678" builtinId="9" hidden="1"/>
    <cellStyle name="Gevolgde hyperlink" xfId="1158" builtinId="9" hidden="1"/>
    <cellStyle name="Gevolgde hyperlink" xfId="652" builtinId="9" hidden="1"/>
    <cellStyle name="Gevolgde hyperlink" xfId="130" builtinId="9" hidden="1"/>
    <cellStyle name="Gevolgde hyperlink" xfId="270" builtinId="9" hidden="1"/>
    <cellStyle name="Gevolgde hyperlink" xfId="786" builtinId="9" hidden="1"/>
    <cellStyle name="Gevolgde hyperlink" xfId="1296" builtinId="9" hidden="1"/>
    <cellStyle name="Gevolgde hyperlink" xfId="1812" builtinId="9" hidden="1"/>
    <cellStyle name="Gevolgde hyperlink" xfId="2319" builtinId="9" hidden="1"/>
    <cellStyle name="Gevolgde hyperlink" xfId="2835" builtinId="9" hidden="1"/>
    <cellStyle name="Gevolgde hyperlink" xfId="3342" builtinId="9" hidden="1"/>
    <cellStyle name="Gevolgde hyperlink" xfId="3858" builtinId="9" hidden="1"/>
    <cellStyle name="Gevolgde hyperlink" xfId="4366" builtinId="9" hidden="1"/>
    <cellStyle name="Gevolgde hyperlink" xfId="4200" builtinId="9" hidden="1"/>
    <cellStyle name="Gevolgde hyperlink" xfId="3692" builtinId="9" hidden="1"/>
    <cellStyle name="Gevolgde hyperlink" xfId="3177" builtinId="9" hidden="1"/>
    <cellStyle name="Gevolgde hyperlink" xfId="2669" builtinId="9" hidden="1"/>
    <cellStyle name="Gevolgde hyperlink" xfId="2154" builtinId="9" hidden="1"/>
    <cellStyle name="Gevolgde hyperlink" xfId="1648" builtinId="9" hidden="1"/>
    <cellStyle name="Gevolgde hyperlink" xfId="1128" builtinId="9" hidden="1"/>
    <cellStyle name="Gevolgde hyperlink" xfId="622" builtinId="9" hidden="1"/>
    <cellStyle name="Gevolgde hyperlink" xfId="104" builtinId="9" hidden="1"/>
    <cellStyle name="Gevolgde hyperlink" xfId="300" builtinId="9" hidden="1"/>
    <cellStyle name="Gevolgde hyperlink" xfId="816" builtinId="9" hidden="1"/>
    <cellStyle name="Gevolgde hyperlink" xfId="1326" builtinId="9" hidden="1"/>
    <cellStyle name="Gevolgde hyperlink" xfId="4014" builtinId="9" hidden="1"/>
    <cellStyle name="Gevolgde hyperlink" xfId="3762" builtinId="9" hidden="1"/>
    <cellStyle name="Gevolgde hyperlink" xfId="3372" builtinId="9" hidden="1"/>
    <cellStyle name="Gevolgde hyperlink" xfId="2991" builtinId="9" hidden="1"/>
    <cellStyle name="Gevolgde hyperlink" xfId="2739" builtinId="9" hidden="1"/>
    <cellStyle name="Gevolgde hyperlink" xfId="2349" builtinId="9" hidden="1"/>
    <cellStyle name="Gevolgde hyperlink" xfId="1968" builtinId="9" hidden="1"/>
    <cellStyle name="Gevolgde hyperlink" xfId="1716" builtinId="9" hidden="1"/>
    <cellStyle name="Gevolgde hyperlink" xfId="2605" builtinId="9" hidden="1"/>
    <cellStyle name="Gevolgde hyperlink" xfId="3628" builtinId="9" hidden="1"/>
    <cellStyle name="Gevolgde hyperlink" xfId="4298" builtinId="9" hidden="1"/>
    <cellStyle name="Gevolgde hyperlink" xfId="4524" builtinId="9" hidden="1"/>
    <cellStyle name="Gevolgde hyperlink" xfId="4268" builtinId="9" hidden="1"/>
    <cellStyle name="Gevolgde hyperlink" xfId="4172" builtinId="9" hidden="1"/>
    <cellStyle name="Gevolgde hyperlink" xfId="3792" builtinId="9" hidden="1"/>
    <cellStyle name="Gevolgde hyperlink" xfId="3918" builtinId="9" hidden="1"/>
    <cellStyle name="Gevolgde hyperlink" xfId="4044" builtinId="9" hidden="1"/>
    <cellStyle name="Gevolgde hyperlink" xfId="4396" builtinId="9" hidden="1"/>
    <cellStyle name="Gevolgde hyperlink" xfId="4426" builtinId="9" hidden="1"/>
    <cellStyle name="Gevolgde hyperlink" xfId="4142" builtinId="9" hidden="1"/>
    <cellStyle name="Gevolgde hyperlink" xfId="3119" builtinId="9" hidden="1"/>
    <cellStyle name="Gevolgde hyperlink" xfId="2096" builtinId="9" hidden="1"/>
    <cellStyle name="Gevolgde hyperlink" xfId="1842" builtinId="9" hidden="1"/>
    <cellStyle name="Gevolgde hyperlink" xfId="2222" builtinId="9" hidden="1"/>
    <cellStyle name="Gevolgde hyperlink" xfId="2477" builtinId="9" hidden="1"/>
    <cellStyle name="Gevolgde hyperlink" xfId="2865" builtinId="9" hidden="1"/>
    <cellStyle name="Gevolgde hyperlink" xfId="3245" builtinId="9" hidden="1"/>
    <cellStyle name="Gevolgde hyperlink" xfId="3500" builtinId="9" hidden="1"/>
    <cellStyle name="Gevolgde hyperlink" xfId="3888" builtinId="9" hidden="1"/>
    <cellStyle name="Gevolgde hyperlink" xfId="1586" builtinId="9" hidden="1"/>
    <cellStyle name="Gevolgde hyperlink" xfId="1068" builtinId="9" hidden="1"/>
    <cellStyle name="Gevolgde hyperlink" xfId="560" builtinId="9" hidden="1"/>
    <cellStyle name="Gevolgde hyperlink" xfId="35" builtinId="9" hidden="1"/>
    <cellStyle name="Gevolgde hyperlink" xfId="360" builtinId="9" hidden="1"/>
    <cellStyle name="Gevolgde hyperlink" xfId="876" builtinId="9" hidden="1"/>
    <cellStyle name="Gevolgde hyperlink" xfId="1386" builtinId="9" hidden="1"/>
    <cellStyle name="Gevolgde hyperlink" xfId="1902" builtinId="9" hidden="1"/>
    <cellStyle name="Gevolgde hyperlink" xfId="2409" builtinId="9" hidden="1"/>
    <cellStyle name="Gevolgde hyperlink" xfId="2925" builtinId="9" hidden="1"/>
    <cellStyle name="Gevolgde hyperlink" xfId="3432" builtinId="9" hidden="1"/>
    <cellStyle name="Gevolgde hyperlink" xfId="3948" builtinId="9" hidden="1"/>
    <cellStyle name="Gevolgde hyperlink" xfId="4456" builtinId="9" hidden="1"/>
    <cellStyle name="Gevolgde hyperlink" xfId="4112" builtinId="9" hidden="1"/>
    <cellStyle name="Gevolgde hyperlink" xfId="3598" builtinId="9" hidden="1"/>
    <cellStyle name="Gevolgde hyperlink" xfId="3089" builtinId="9" hidden="1"/>
    <cellStyle name="Gevolgde hyperlink" xfId="2575" builtinId="9" hidden="1"/>
    <cellStyle name="Gevolgde hyperlink" xfId="2066" builtinId="9" hidden="1"/>
    <cellStyle name="Gevolgde hyperlink" xfId="1552" builtinId="9" hidden="1"/>
    <cellStyle name="Gevolgde hyperlink" xfId="1040" builtinId="9" hidden="1"/>
    <cellStyle name="Gevolgde hyperlink" xfId="526" builtinId="9" hidden="1"/>
    <cellStyle name="Gevolgde hyperlink" xfId="82" builtinId="9" hidden="1"/>
    <cellStyle name="Gevolgde hyperlink" xfId="390" builtinId="9" hidden="1"/>
    <cellStyle name="Gevolgde hyperlink" xfId="904" builtinId="9" hidden="1"/>
    <cellStyle name="Gevolgde hyperlink" xfId="1416" builtinId="9" hidden="1"/>
    <cellStyle name="Gevolgde hyperlink" xfId="1930" builtinId="9" hidden="1"/>
    <cellStyle name="Gevolgde hyperlink" xfId="2439" builtinId="9" hidden="1"/>
    <cellStyle name="Gevolgde hyperlink" xfId="2955" builtinId="9" hidden="1"/>
    <cellStyle name="Gevolgde hyperlink" xfId="3462" builtinId="9" hidden="1"/>
    <cellStyle name="Gevolgde hyperlink" xfId="3978" builtinId="9" hidden="1"/>
    <cellStyle name="Gevolgde hyperlink" xfId="4486" builtinId="9" hidden="1"/>
    <cellStyle name="Gevolgde hyperlink" xfId="4082" builtinId="9" hidden="1"/>
    <cellStyle name="Gevolgde hyperlink" xfId="3568" builtinId="9" hidden="1"/>
    <cellStyle name="Gevolgde hyperlink" xfId="3059" builtinId="9" hidden="1"/>
    <cellStyle name="Gevolgde hyperlink" xfId="2545" builtinId="9" hidden="1"/>
    <cellStyle name="Gevolgde hyperlink" xfId="2036" builtinId="9" hidden="1"/>
    <cellStyle name="Gevolgde hyperlink" xfId="1522" builtinId="9" hidden="1"/>
    <cellStyle name="Gevolgde hyperlink" xfId="1010" builtinId="9" hidden="1"/>
    <cellStyle name="Gevolgde hyperlink" xfId="496" builtinId="9" hidden="1"/>
    <cellStyle name="Gevolgde hyperlink" xfId="23" builtinId="9" hidden="1"/>
    <cellStyle name="Gevolgde hyperlink" xfId="420" builtinId="9" hidden="1"/>
    <cellStyle name="Gevolgde hyperlink" xfId="934" builtinId="9" hidden="1"/>
    <cellStyle name="Gevolgde hyperlink" xfId="1446" builtinId="9" hidden="1"/>
    <cellStyle name="Gevolgde hyperlink" xfId="1960" builtinId="9" hidden="1"/>
    <cellStyle name="Gevolgde hyperlink" xfId="2469" builtinId="9" hidden="1"/>
    <cellStyle name="Gevolgde hyperlink" xfId="2983" builtinId="9" hidden="1"/>
    <cellStyle name="Gevolgde hyperlink" xfId="3492" builtinId="9" hidden="1"/>
    <cellStyle name="Gevolgde hyperlink" xfId="4008" builtinId="9" hidden="1"/>
    <cellStyle name="Gevolgde hyperlink" xfId="4516" builtinId="9" hidden="1"/>
    <cellStyle name="Gevolgde hyperlink" xfId="4052" builtinId="9" hidden="1"/>
    <cellStyle name="Gevolgde hyperlink" xfId="3538" builtinId="9" hidden="1"/>
    <cellStyle name="Gevolgde hyperlink" xfId="3029" builtinId="9" hidden="1"/>
    <cellStyle name="Gevolgde hyperlink" xfId="2515" builtinId="9" hidden="1"/>
    <cellStyle name="Gevolgde hyperlink" xfId="2006" builtinId="9" hidden="1"/>
    <cellStyle name="Gevolgde hyperlink" xfId="1492" builtinId="9" hidden="1"/>
    <cellStyle name="Gevolgde hyperlink" xfId="980" builtinId="9" hidden="1"/>
    <cellStyle name="Gevolgde hyperlink" xfId="466" builtinId="9" hidden="1"/>
    <cellStyle name="Gevolgde hyperlink" xfId="186" builtinId="9" hidden="1"/>
    <cellStyle name="Gevolgde hyperlink" xfId="450" builtinId="9" hidden="1"/>
    <cellStyle name="Gevolgde hyperlink" xfId="964" builtinId="9" hidden="1"/>
    <cellStyle name="Gevolgde hyperlink" xfId="1476" builtinId="9" hidden="1"/>
    <cellStyle name="Gevolgde hyperlink" xfId="1990" builtinId="9" hidden="1"/>
    <cellStyle name="Gevolgde hyperlink" xfId="2499" builtinId="9" hidden="1"/>
    <cellStyle name="Gevolgde hyperlink" xfId="3013" builtinId="9" hidden="1"/>
    <cellStyle name="Gevolgde hyperlink" xfId="3522" builtinId="9" hidden="1"/>
    <cellStyle name="Gevolgde hyperlink" xfId="4036" builtinId="9" hidden="1"/>
    <cellStyle name="Gevolgde hyperlink" xfId="4532" builtinId="9" hidden="1"/>
    <cellStyle name="Gevolgde hyperlink" xfId="4022" builtinId="9" hidden="1"/>
    <cellStyle name="Gevolgde hyperlink" xfId="3508" builtinId="9" hidden="1"/>
    <cellStyle name="Gevolgde hyperlink" xfId="2999" builtinId="9" hidden="1"/>
    <cellStyle name="Gevolgde hyperlink" xfId="2485" builtinId="9" hidden="1"/>
    <cellStyle name="Gevolgde hyperlink" xfId="1976" builtinId="9" hidden="1"/>
    <cellStyle name="Gevolgde hyperlink" xfId="1462" builtinId="9" hidden="1"/>
    <cellStyle name="Gevolgde hyperlink" xfId="950" builtinId="9" hidden="1"/>
    <cellStyle name="Gevolgde hyperlink" xfId="436" builtinId="9" hidden="1"/>
    <cellStyle name="Gevolgde hyperlink" xfId="19" builtinId="9" hidden="1"/>
    <cellStyle name="Gevolgde hyperlink" xfId="480" builtinId="9" hidden="1"/>
    <cellStyle name="Gevolgde hyperlink" xfId="994" builtinId="9" hidden="1"/>
    <cellStyle name="Gevolgde hyperlink" xfId="1506" builtinId="9" hidden="1"/>
    <cellStyle name="Gevolgde hyperlink" xfId="2020" builtinId="9" hidden="1"/>
    <cellStyle name="Gevolgde hyperlink" xfId="2529" builtinId="9" hidden="1"/>
    <cellStyle name="Gevolgde hyperlink" xfId="3043" builtinId="9" hidden="1"/>
    <cellStyle name="Gevolgde hyperlink" xfId="3552" builtinId="9" hidden="1"/>
    <cellStyle name="Gevolgde hyperlink" xfId="4066" builtinId="9" hidden="1"/>
    <cellStyle name="Gevolgde hyperlink" xfId="4502" builtinId="9" hidden="1"/>
    <cellStyle name="Gevolgde hyperlink" xfId="3994" builtinId="9" hidden="1"/>
    <cellStyle name="Gevolgde hyperlink" xfId="3478" builtinId="9" hidden="1"/>
    <cellStyle name="Gevolgde hyperlink" xfId="2969" builtinId="9" hidden="1"/>
    <cellStyle name="Gevolgde hyperlink" xfId="2455" builtinId="9" hidden="1"/>
    <cellStyle name="Gevolgde hyperlink" xfId="1946" builtinId="9" hidden="1"/>
    <cellStyle name="Gevolgde hyperlink" xfId="1432" builtinId="9" hidden="1"/>
    <cellStyle name="Gevolgde hyperlink" xfId="920" builtinId="9" hidden="1"/>
    <cellStyle name="Gevolgde hyperlink" xfId="406" builtinId="9" hidden="1"/>
    <cellStyle name="Gevolgde hyperlink" xfId="90" builtinId="9" hidden="1"/>
    <cellStyle name="Gevolgde hyperlink" xfId="510" builtinId="9" hidden="1"/>
    <cellStyle name="Gevolgde hyperlink" xfId="1024" builtinId="9" hidden="1"/>
    <cellStyle name="Gevolgde hyperlink" xfId="1536" builtinId="9" hidden="1"/>
    <cellStyle name="Gevolgde hyperlink" xfId="2050" builtinId="9" hidden="1"/>
    <cellStyle name="Gevolgde hyperlink" xfId="2559" builtinId="9" hidden="1"/>
    <cellStyle name="Gevolgde hyperlink" xfId="3073" builtinId="9" hidden="1"/>
    <cellStyle name="Gevolgde hyperlink" xfId="3582" builtinId="9" hidden="1"/>
    <cellStyle name="Gevolgde hyperlink" xfId="4096" builtinId="9" hidden="1"/>
    <cellStyle name="Gevolgde hyperlink" xfId="4472" builtinId="9" hidden="1"/>
    <cellStyle name="Gevolgde hyperlink" xfId="3964" builtinId="9" hidden="1"/>
    <cellStyle name="Gevolgde hyperlink" xfId="3448" builtinId="9" hidden="1"/>
    <cellStyle name="Gevolgde hyperlink" xfId="2941" builtinId="9" hidden="1"/>
    <cellStyle name="Gevolgde hyperlink" xfId="2425" builtinId="9" hidden="1"/>
    <cellStyle name="Gevolgde hyperlink" xfId="1918" builtinId="9" hidden="1"/>
    <cellStyle name="Gevolgde hyperlink" xfId="1402" builtinId="9" hidden="1"/>
    <cellStyle name="Gevolgde hyperlink" xfId="890" builtinId="9" hidden="1"/>
    <cellStyle name="Gevolgde hyperlink" xfId="376" builtinId="9" hidden="1"/>
    <cellStyle name="Gevolgde hyperlink" xfId="45" builtinId="9" hidden="1"/>
    <cellStyle name="Gevolgde hyperlink" xfId="544" builtinId="9" hidden="1"/>
    <cellStyle name="Gevolgde hyperlink" xfId="1052" builtinId="9" hidden="1"/>
    <cellStyle name="Gevolgde hyperlink" xfId="1566" builtinId="9" hidden="1"/>
    <cellStyle name="Gevolgde hyperlink" xfId="2080" builtinId="9" hidden="1"/>
    <cellStyle name="Gevolgde hyperlink" xfId="2589" builtinId="9" hidden="1"/>
    <cellStyle name="Gevolgde hyperlink" xfId="3103" builtinId="9" hidden="1"/>
    <cellStyle name="Gevolgde hyperlink" xfId="3612" builtinId="9" hidden="1"/>
    <cellStyle name="Gevolgde hyperlink" xfId="4126" builtinId="9" hidden="1"/>
    <cellStyle name="Gevolgde hyperlink" xfId="4442" builtinId="9" hidden="1"/>
    <cellStyle name="Gevolgde hyperlink" xfId="3934" builtinId="9" hidden="1"/>
    <cellStyle name="Gevolgde hyperlink" xfId="3418" builtinId="9" hidden="1"/>
    <cellStyle name="Gevolgde hyperlink" xfId="2911" builtinId="9" hidden="1"/>
    <cellStyle name="Gevolgde hyperlink" xfId="2395" builtinId="9" hidden="1"/>
    <cellStyle name="Gevolgde hyperlink" xfId="1888" builtinId="9" hidden="1"/>
    <cellStyle name="Gevolgde hyperlink" xfId="1372" builtinId="9" hidden="1"/>
    <cellStyle name="Gevolgde hyperlink" xfId="592" builtinId="9" hidden="1"/>
    <cellStyle name="Gevolgde hyperlink" xfId="766" builtinId="9" hidden="1"/>
    <cellStyle name="Gevolgde hyperlink" xfId="458" builtinId="9" hidden="1"/>
    <cellStyle name="Gevolgde hyperlink" xfId="782" builtinId="9" hidden="1"/>
    <cellStyle name="Gevolgde hyperlink" xfId="1082" builtinId="9" hidden="1"/>
    <cellStyle name="Gevolgde hyperlink" xfId="1600" builtinId="9" hidden="1"/>
    <cellStyle name="Gevolgde hyperlink" xfId="2108" builtinId="9" hidden="1"/>
    <cellStyle name="Gevolgde hyperlink" xfId="2623" builtinId="9" hidden="1"/>
    <cellStyle name="Gevolgde hyperlink" xfId="3133" builtinId="9" hidden="1"/>
    <cellStyle name="Gevolgde hyperlink" xfId="3642" builtinId="9" hidden="1"/>
    <cellStyle name="Gevolgde hyperlink" xfId="4156" builtinId="9" hidden="1"/>
    <cellStyle name="Gevolgde hyperlink" xfId="4412" builtinId="9" hidden="1"/>
    <cellStyle name="Gevolgde hyperlink" xfId="3904" builtinId="9" hidden="1"/>
    <cellStyle name="Gevolgde hyperlink" xfId="3388" builtinId="9" hidden="1"/>
    <cellStyle name="Gevolgde hyperlink" xfId="2881" builtinId="9" hidden="1"/>
    <cellStyle name="Gevolgde hyperlink" xfId="2365" builtinId="9" hidden="1"/>
    <cellStyle name="Gevolgde hyperlink" xfId="1858" builtinId="9" hidden="1"/>
    <cellStyle name="Gevolgde hyperlink" xfId="1342" builtinId="9" hidden="1"/>
    <cellStyle name="Gevolgde hyperlink" xfId="832" builtinId="9" hidden="1"/>
    <cellStyle name="Gevolgde hyperlink" xfId="316" builtinId="9" hidden="1"/>
    <cellStyle name="Gevolgde hyperlink" xfId="88" builtinId="9" hidden="1"/>
    <cellStyle name="Gevolgde hyperlink" xfId="606" builtinId="9" hidden="1"/>
    <cellStyle name="Gevolgde hyperlink" xfId="1112" builtinId="9" hidden="1"/>
    <cellStyle name="Gevolgde hyperlink" xfId="1630" builtinId="9" hidden="1"/>
    <cellStyle name="Gevolgde hyperlink" xfId="2138" builtinId="9" hidden="1"/>
    <cellStyle name="Gevolgde hyperlink" xfId="2653" builtinId="9" hidden="1"/>
    <cellStyle name="Gevolgde hyperlink" xfId="3161" builtinId="9" hidden="1"/>
    <cellStyle name="Gevolgde hyperlink" xfId="3676" builtinId="9" hidden="1"/>
    <cellStyle name="Gevolgde hyperlink" xfId="4184" builtinId="9" hidden="1"/>
    <cellStyle name="Gevolgde hyperlink" xfId="4382" builtinId="9" hidden="1"/>
    <cellStyle name="Gevolgde hyperlink" xfId="3874" builtinId="9" hidden="1"/>
    <cellStyle name="Gevolgde hyperlink" xfId="3358" builtinId="9" hidden="1"/>
    <cellStyle name="Gevolgde hyperlink" xfId="2851" builtinId="9" hidden="1"/>
    <cellStyle name="Gevolgde hyperlink" xfId="2335" builtinId="9" hidden="1"/>
    <cellStyle name="Gevolgde hyperlink" xfId="1828" builtinId="9" hidden="1"/>
    <cellStyle name="Gevolgde hyperlink" xfId="1312" builtinId="9" hidden="1"/>
    <cellStyle name="Gevolgde hyperlink" xfId="802" builtinId="9" hidden="1"/>
    <cellStyle name="Gevolgde hyperlink" xfId="286" builtinId="9" hidden="1"/>
    <cellStyle name="Gevolgde hyperlink" xfId="142" builtinId="9" hidden="1"/>
    <cellStyle name="Gevolgde hyperlink" xfId="636" builtinId="9" hidden="1"/>
    <cellStyle name="Gevolgde hyperlink" xfId="1142" builtinId="9" hidden="1"/>
    <cellStyle name="Gevolgde hyperlink" xfId="1662" builtinId="9" hidden="1"/>
    <cellStyle name="Gevolgde hyperlink" xfId="2168" builtinId="9" hidden="1"/>
    <cellStyle name="Gevolgde hyperlink" xfId="2685" builtinId="9" hidden="1"/>
    <cellStyle name="Gevolgde hyperlink" xfId="3191" builtinId="9" hidden="1"/>
    <cellStyle name="Gevolgde hyperlink" xfId="3706" builtinId="9" hidden="1"/>
    <cellStyle name="Gevolgde hyperlink" xfId="4214" builtinId="9" hidden="1"/>
    <cellStyle name="Gevolgde hyperlink" xfId="4352" builtinId="9" hidden="1"/>
    <cellStyle name="Gevolgde hyperlink" xfId="3844" builtinId="9" hidden="1"/>
    <cellStyle name="Gevolgde hyperlink" xfId="3328" builtinId="9" hidden="1"/>
    <cellStyle name="Gevolgde hyperlink" xfId="2821" builtinId="9" hidden="1"/>
    <cellStyle name="Gevolgde hyperlink" xfId="2305" builtinId="9" hidden="1"/>
    <cellStyle name="Gevolgde hyperlink" xfId="1798" builtinId="9" hidden="1"/>
    <cellStyle name="Gevolgde hyperlink" xfId="1282" builtinId="9" hidden="1"/>
    <cellStyle name="Gevolgde hyperlink" xfId="772" builtinId="9" hidden="1"/>
    <cellStyle name="Gevolgde hyperlink" xfId="256" builtinId="9" hidden="1"/>
    <cellStyle name="Gevolgde hyperlink" xfId="148" builtinId="9" hidden="1"/>
    <cellStyle name="Gevolgde hyperlink" xfId="666" builtinId="9" hidden="1"/>
    <cellStyle name="Gevolgde hyperlink" xfId="1172" builtinId="9" hidden="1"/>
    <cellStyle name="Gevolgde hyperlink" xfId="1692" builtinId="9" hidden="1"/>
    <cellStyle name="Gevolgde hyperlink" xfId="2198" builtinId="9" hidden="1"/>
    <cellStyle name="Gevolgde hyperlink" xfId="2715" builtinId="9" hidden="1"/>
    <cellStyle name="Gevolgde hyperlink" xfId="3221" builtinId="9" hidden="1"/>
    <cellStyle name="Gevolgde hyperlink" xfId="3738" builtinId="9" hidden="1"/>
    <cellStyle name="Gevolgde hyperlink" xfId="4244" builtinId="9" hidden="1"/>
    <cellStyle name="Gevolgde hyperlink" xfId="4322" builtinId="9" hidden="1"/>
    <cellStyle name="Gevolgde hyperlink" xfId="3816" builtinId="9" hidden="1"/>
    <cellStyle name="Gevolgde hyperlink" xfId="3299" builtinId="9" hidden="1"/>
    <cellStyle name="Gevolgde hyperlink" xfId="2793" builtinId="9" hidden="1"/>
    <cellStyle name="Gevolgde hyperlink" xfId="2275" builtinId="9" hidden="1"/>
    <cellStyle name="Gevolgde hyperlink" xfId="1768" builtinId="9" hidden="1"/>
    <cellStyle name="Gevolgde hyperlink" xfId="1251" builtinId="9" hidden="1"/>
    <cellStyle name="Gevolgde hyperlink" xfId="742" builtinId="9" hidden="1"/>
    <cellStyle name="Gevolgde hyperlink" xfId="378" builtinId="9" hidden="1"/>
    <cellStyle name="Gevolgde hyperlink" xfId="410" builtinId="9" hidden="1"/>
    <cellStyle name="Gevolgde hyperlink" xfId="696" builtinId="9" hidden="1"/>
    <cellStyle name="Gevolgde hyperlink" xfId="1202" builtinId="9" hidden="1"/>
    <cellStyle name="Gevolgde hyperlink" xfId="1722" builtinId="9" hidden="1"/>
    <cellStyle name="Gevolgde hyperlink" xfId="2228" builtinId="9" hidden="1"/>
    <cellStyle name="Gevolgde hyperlink" xfId="2745" builtinId="9" hidden="1"/>
    <cellStyle name="Gevolgde hyperlink" xfId="3251" builtinId="9" hidden="1"/>
    <cellStyle name="Gevolgde hyperlink" xfId="3768" builtinId="9" hidden="1"/>
    <cellStyle name="Gevolgde hyperlink" xfId="4274" builtinId="9" hidden="1"/>
    <cellStyle name="Gevolgde hyperlink" xfId="4292" builtinId="9" hidden="1"/>
    <cellStyle name="Gevolgde hyperlink" xfId="3786" builtinId="9" hidden="1"/>
    <cellStyle name="Gevolgde hyperlink" xfId="3269" builtinId="9" hidden="1"/>
    <cellStyle name="Gevolgde hyperlink" xfId="2763" builtinId="9" hidden="1"/>
    <cellStyle name="Gevolgde hyperlink" xfId="2246" builtinId="9" hidden="1"/>
    <cellStyle name="Gevolgde hyperlink" xfId="1740" builtinId="9" hidden="1"/>
    <cellStyle name="Gevolgde hyperlink" xfId="1220" builtinId="9" hidden="1"/>
    <cellStyle name="Gevolgde hyperlink" xfId="712" builtinId="9" hidden="1"/>
    <cellStyle name="Gevolgde hyperlink" xfId="196" builtinId="9" hidden="1"/>
    <cellStyle name="Gevolgde hyperlink" xfId="208" builtinId="9" hidden="1"/>
    <cellStyle name="Gevolgde hyperlink" xfId="724" builtinId="9" hidden="1"/>
    <cellStyle name="Gevolgde hyperlink" xfId="1233" builtinId="9" hidden="1"/>
    <cellStyle name="Gevolgde hyperlink" xfId="1752" builtinId="9" hidden="1"/>
    <cellStyle name="Gevolgde hyperlink" xfId="2258" builtinId="9" hidden="1"/>
    <cellStyle name="Gevolgde hyperlink" xfId="2775" builtinId="9" hidden="1"/>
    <cellStyle name="Gevolgde hyperlink" xfId="3281" builtinId="9" hidden="1"/>
    <cellStyle name="Gevolgde hyperlink" xfId="3798" builtinId="9" hidden="1"/>
    <cellStyle name="Gevolgde hyperlink" xfId="4304" builtinId="9" hidden="1"/>
    <cellStyle name="Gevolgde hyperlink" xfId="4262" builtinId="9" hidden="1"/>
    <cellStyle name="Gevolgde hyperlink" xfId="3756" builtinId="9" hidden="1"/>
    <cellStyle name="Gevolgde hyperlink" xfId="3239" builtinId="9" hidden="1"/>
    <cellStyle name="Gevolgde hyperlink" xfId="2733" builtinId="9" hidden="1"/>
    <cellStyle name="Gevolgde hyperlink" xfId="2216" builtinId="9" hidden="1"/>
    <cellStyle name="Gevolgde hyperlink" xfId="1710" builtinId="9" hidden="1"/>
    <cellStyle name="Gevolgde hyperlink" xfId="1190" builtinId="9" hidden="1"/>
    <cellStyle name="Gevolgde hyperlink" xfId="684" builtinId="9" hidden="1"/>
    <cellStyle name="Gevolgde hyperlink" xfId="110" builtinId="9" hidden="1"/>
    <cellStyle name="Gevolgde hyperlink" xfId="238" builtinId="9" hidden="1"/>
    <cellStyle name="Gevolgde hyperlink" xfId="754" builtinId="9" hidden="1"/>
    <cellStyle name="Gevolgde hyperlink" xfId="1263" builtinId="9" hidden="1"/>
    <cellStyle name="Gevolgde hyperlink" xfId="1780" builtinId="9" hidden="1"/>
    <cellStyle name="Gevolgde hyperlink" xfId="2287" builtinId="9" hidden="1"/>
    <cellStyle name="Gevolgde hyperlink" xfId="2803" builtinId="9" hidden="1"/>
    <cellStyle name="Gevolgde hyperlink" xfId="3311" builtinId="9" hidden="1"/>
    <cellStyle name="Gevolgde hyperlink" xfId="3828" builtinId="9" hidden="1"/>
    <cellStyle name="Gevolgde hyperlink" xfId="4334" builtinId="9" hidden="1"/>
    <cellStyle name="Gevolgde hyperlink" xfId="4232" builtinId="9" hidden="1"/>
    <cellStyle name="Gevolgde hyperlink" xfId="3726" builtinId="9" hidden="1"/>
    <cellStyle name="Gevolgde hyperlink" xfId="3209" builtinId="9" hidden="1"/>
    <cellStyle name="Gevolgde hyperlink" xfId="2703" builtinId="9" hidden="1"/>
    <cellStyle name="Gevolgde hyperlink" xfId="2186" builtinId="9" hidden="1"/>
    <cellStyle name="Gevolgde hyperlink" xfId="1680" builtinId="9" hidden="1"/>
    <cellStyle name="Gevolgde hyperlink" xfId="1160" builtinId="9" hidden="1"/>
    <cellStyle name="Gevolgde hyperlink" xfId="654" builtinId="9" hidden="1"/>
    <cellStyle name="Gevolgde hyperlink" xfId="136" builtinId="9" hidden="1"/>
    <cellStyle name="Gevolgde hyperlink" xfId="268" builtinId="9" hidden="1"/>
    <cellStyle name="Gevolgde hyperlink" xfId="784" builtinId="9" hidden="1"/>
    <cellStyle name="Gevolgde hyperlink" xfId="1294" builtinId="9" hidden="1"/>
    <cellStyle name="Gevolgde hyperlink" xfId="1810" builtinId="9" hidden="1"/>
    <cellStyle name="Gevolgde hyperlink" xfId="2317" builtinId="9" hidden="1"/>
    <cellStyle name="Gevolgde hyperlink" xfId="2833" builtinId="9" hidden="1"/>
    <cellStyle name="Gevolgde hyperlink" xfId="3340" builtinId="9" hidden="1"/>
    <cellStyle name="Gevolgde hyperlink" xfId="3856" builtinId="9" hidden="1"/>
    <cellStyle name="Gevolgde hyperlink" xfId="4364" builtinId="9" hidden="1"/>
    <cellStyle name="Gevolgde hyperlink" xfId="4202" builtinId="9" hidden="1"/>
    <cellStyle name="Gevolgde hyperlink" xfId="3694" builtinId="9" hidden="1"/>
    <cellStyle name="Gevolgde hyperlink" xfId="3179" builtinId="9" hidden="1"/>
    <cellStyle name="Gevolgde hyperlink" xfId="2671" builtinId="9" hidden="1"/>
    <cellStyle name="Gevolgde hyperlink" xfId="2156" builtinId="9" hidden="1"/>
    <cellStyle name="Gevolgde hyperlink" xfId="1292" builtinId="9" hidden="1"/>
    <cellStyle name="Gevolgde hyperlink" xfId="1650" builtinId="9" hidden="1"/>
    <cellStyle name="Gevolgde hyperlink" xfId="1324" builtinId="9" hidden="1"/>
    <cellStyle name="Gevolgde hyperlink" xfId="1004" builtinId="9" hidden="1"/>
    <cellStyle name="Gevolgde hyperlink" xfId="1130" builtinId="9" hidden="1"/>
    <cellStyle name="Gevolgde hyperlink" xfId="1714" builtinId="9" hidden="1"/>
    <cellStyle name="Gevolgde hyperlink" xfId="1516" builtinId="9" hidden="1"/>
    <cellStyle name="Gevolgde hyperlink" xfId="1840" builtinId="9" hidden="1"/>
    <cellStyle name="Gevolgde hyperlink" xfId="2347" builtinId="9" hidden="1"/>
    <cellStyle name="Gevolgde hyperlink" xfId="2863" builtinId="9" hidden="1"/>
    <cellStyle name="Gevolgde hyperlink" xfId="3370" builtinId="9" hidden="1"/>
    <cellStyle name="Gevolgde hyperlink" xfId="3886" builtinId="9" hidden="1"/>
    <cellStyle name="Gevolgde hyperlink" xfId="4394" builtinId="9" hidden="1"/>
    <cellStyle name="Gevolgde hyperlink" xfId="4174" builtinId="9" hidden="1"/>
    <cellStyle name="Gevolgde hyperlink" xfId="3664" builtinId="9" hidden="1"/>
    <cellStyle name="Gevolgde hyperlink" xfId="3149" builtinId="9" hidden="1"/>
    <cellStyle name="Gevolgde hyperlink" xfId="2641" builtinId="9" hidden="1"/>
    <cellStyle name="Gevolgde hyperlink" xfId="2126" builtinId="9" hidden="1"/>
    <cellStyle name="Gevolgde hyperlink" xfId="1618" builtinId="9" hidden="1"/>
    <cellStyle name="Gevolgde hyperlink" xfId="1100" builtinId="9" hidden="1"/>
    <cellStyle name="Gevolgde hyperlink" xfId="594" builtinId="9" hidden="1"/>
    <cellStyle name="Gevolgde hyperlink" xfId="76" builtinId="9" hidden="1"/>
    <cellStyle name="Gevolgde hyperlink" xfId="328" builtinId="9" hidden="1"/>
    <cellStyle name="Gevolgde hyperlink" xfId="844" builtinId="9" hidden="1"/>
    <cellStyle name="Gevolgde hyperlink" xfId="1354" builtinId="9" hidden="1"/>
    <cellStyle name="Gevolgde hyperlink" xfId="1870" builtinId="9" hidden="1"/>
    <cellStyle name="Gevolgde hyperlink" xfId="2377" builtinId="9" hidden="1"/>
    <cellStyle name="Gevolgde hyperlink" xfId="2893" builtinId="9" hidden="1"/>
    <cellStyle name="Gevolgde hyperlink" xfId="3400" builtinId="9" hidden="1"/>
    <cellStyle name="Gevolgde hyperlink" xfId="3916" builtinId="9" hidden="1"/>
    <cellStyle name="Gevolgde hyperlink" xfId="4424" builtinId="9" hidden="1"/>
    <cellStyle name="Gevolgde hyperlink" xfId="4144" builtinId="9" hidden="1"/>
    <cellStyle name="Gevolgde hyperlink" xfId="3630" builtinId="9" hidden="1"/>
    <cellStyle name="Gevolgde hyperlink" xfId="3121" builtinId="9" hidden="1"/>
    <cellStyle name="Gevolgde hyperlink" xfId="2607" builtinId="9" hidden="1"/>
    <cellStyle name="Gevolgde hyperlink" xfId="1633" builtinId="9" hidden="1"/>
    <cellStyle name="Gevolgde hyperlink" xfId="1588" builtinId="9" hidden="1"/>
    <cellStyle name="Gevolgde hyperlink" xfId="1070" builtinId="9" hidden="1"/>
    <cellStyle name="Gevolgde hyperlink" xfId="562" builtinId="9" hidden="1"/>
    <cellStyle name="Gevolgde hyperlink" xfId="150" builtinId="9" hidden="1"/>
    <cellStyle name="Gevolgde hyperlink" xfId="358" builtinId="9" hidden="1"/>
    <cellStyle name="Gevolgde hyperlink" xfId="874" builtinId="9" hidden="1"/>
    <cellStyle name="Gevolgde hyperlink" xfId="1384" builtinId="9" hidden="1"/>
    <cellStyle name="Gevolgde hyperlink" xfId="1900" builtinId="9" hidden="1"/>
    <cellStyle name="Gevolgde hyperlink" xfId="2407" builtinId="9" hidden="1"/>
    <cellStyle name="Gevolgde hyperlink" xfId="2923" builtinId="9" hidden="1"/>
    <cellStyle name="Gevolgde hyperlink" xfId="3430" builtinId="9" hidden="1"/>
    <cellStyle name="Gevolgde hyperlink" xfId="3946" builtinId="9" hidden="1"/>
    <cellStyle name="Gevolgde hyperlink" xfId="4454" builtinId="9" hidden="1"/>
    <cellStyle name="Gevolgde hyperlink" xfId="4114" builtinId="9" hidden="1"/>
    <cellStyle name="Gevolgde hyperlink" xfId="3600" builtinId="9" hidden="1"/>
    <cellStyle name="Gevolgde hyperlink" xfId="3091" builtinId="9" hidden="1"/>
    <cellStyle name="Gevolgde hyperlink" xfId="2577" builtinId="9" hidden="1"/>
    <cellStyle name="Gevolgde hyperlink" xfId="2068" builtinId="9" hidden="1"/>
    <cellStyle name="Gevolgde hyperlink" xfId="1554" builtinId="9" hidden="1"/>
    <cellStyle name="Gevolgde hyperlink" xfId="1042" builtinId="9" hidden="1"/>
    <cellStyle name="Gevolgde hyperlink" xfId="532" builtinId="9" hidden="1"/>
    <cellStyle name="Gevolgde hyperlink" xfId="53" builtinId="9" hidden="1"/>
    <cellStyle name="Gevolgde hyperlink" xfId="388" builtinId="9" hidden="1"/>
    <cellStyle name="Gevolgde hyperlink" xfId="902" builtinId="9" hidden="1"/>
    <cellStyle name="Gevolgde hyperlink" xfId="1414" builtinId="9" hidden="1"/>
    <cellStyle name="Gevolgde hyperlink" xfId="1928" builtinId="9" hidden="1"/>
    <cellStyle name="Gevolgde hyperlink" xfId="2437" builtinId="9" hidden="1"/>
    <cellStyle name="Gevolgde hyperlink" xfId="2953" builtinId="9" hidden="1"/>
    <cellStyle name="Gevolgde hyperlink" xfId="3460" builtinId="9" hidden="1"/>
    <cellStyle name="Gevolgde hyperlink" xfId="3976" builtinId="9" hidden="1"/>
    <cellStyle name="Gevolgde hyperlink" xfId="4484" builtinId="9" hidden="1"/>
    <cellStyle name="Gevolgde hyperlink" xfId="4084" builtinId="9" hidden="1"/>
    <cellStyle name="Gevolgde hyperlink" xfId="3570" builtinId="9" hidden="1"/>
    <cellStyle name="Gevolgde hyperlink" xfId="3061" builtinId="9" hidden="1"/>
    <cellStyle name="Gevolgde hyperlink" xfId="2547" builtinId="9" hidden="1"/>
    <cellStyle name="Gevolgde hyperlink" xfId="2038" builtinId="9" hidden="1"/>
    <cellStyle name="Gevolgde hyperlink" xfId="1524" builtinId="9" hidden="1"/>
    <cellStyle name="Gevolgde hyperlink" xfId="1012" builtinId="9" hidden="1"/>
    <cellStyle name="Gevolgde hyperlink" xfId="498" builtinId="9" hidden="1"/>
    <cellStyle name="Gevolgde hyperlink" xfId="210" builtinId="9" hidden="1"/>
    <cellStyle name="Gevolgde hyperlink" xfId="418" builtinId="9" hidden="1"/>
    <cellStyle name="Gevolgde hyperlink" xfId="932" builtinId="9" hidden="1"/>
    <cellStyle name="Gevolgde hyperlink" xfId="1444" builtinId="9" hidden="1"/>
    <cellStyle name="Gevolgde hyperlink" xfId="1958" builtinId="9" hidden="1"/>
    <cellStyle name="Gevolgde hyperlink" xfId="2467" builtinId="9" hidden="1"/>
    <cellStyle name="Gevolgde hyperlink" xfId="2981" builtinId="9" hidden="1"/>
    <cellStyle name="Gevolgde hyperlink" xfId="3490" builtinId="9" hidden="1"/>
    <cellStyle name="Gevolgde hyperlink" xfId="4006" builtinId="9" hidden="1"/>
    <cellStyle name="Gevolgde hyperlink" xfId="4514" builtinId="9" hidden="1"/>
    <cellStyle name="Gevolgde hyperlink" xfId="4054" builtinId="9" hidden="1"/>
    <cellStyle name="Gevolgde hyperlink" xfId="3540" builtinId="9" hidden="1"/>
    <cellStyle name="Gevolgde hyperlink" xfId="3031" builtinId="9" hidden="1"/>
    <cellStyle name="Gevolgde hyperlink" xfId="2517" builtinId="9" hidden="1"/>
    <cellStyle name="Gevolgde hyperlink" xfId="2008" builtinId="9" hidden="1"/>
    <cellStyle name="Gevolgde hyperlink" xfId="1494" builtinId="9" hidden="1"/>
    <cellStyle name="Gevolgde hyperlink" xfId="982" builtinId="9" hidden="1"/>
    <cellStyle name="Gevolgde hyperlink" xfId="468" builtinId="9" hidden="1"/>
    <cellStyle name="Gevolgde hyperlink" xfId="11" builtinId="9" hidden="1"/>
    <cellStyle name="Gevolgde hyperlink" xfId="448" builtinId="9" hidden="1"/>
    <cellStyle name="Gevolgde hyperlink" xfId="962" builtinId="9" hidden="1"/>
    <cellStyle name="Gevolgde hyperlink" xfId="1474" builtinId="9" hidden="1"/>
    <cellStyle name="Gevolgde hyperlink" xfId="1988" builtinId="9" hidden="1"/>
    <cellStyle name="Gevolgde hyperlink" xfId="2497" builtinId="9" hidden="1"/>
    <cellStyle name="Gevolgde hyperlink" xfId="3011" builtinId="9" hidden="1"/>
    <cellStyle name="Gevolgde hyperlink" xfId="3520" builtinId="9" hidden="1"/>
    <cellStyle name="Gevolgde hyperlink" xfId="4034" builtinId="9" hidden="1"/>
    <cellStyle name="Gevolgde hyperlink" xfId="4534" builtinId="9" hidden="1"/>
    <cellStyle name="Gevolgde hyperlink" xfId="4024" builtinId="9" hidden="1"/>
    <cellStyle name="Gevolgde hyperlink" xfId="3510" builtinId="9" hidden="1"/>
    <cellStyle name="Gevolgde hyperlink" xfId="3001" builtinId="9" hidden="1"/>
    <cellStyle name="Gevolgde hyperlink" xfId="2487" builtinId="9" hidden="1"/>
    <cellStyle name="Gevolgde hyperlink" xfId="1978" builtinId="9" hidden="1"/>
    <cellStyle name="Gevolgde hyperlink" xfId="1464" builtinId="9" hidden="1"/>
    <cellStyle name="Gevolgde hyperlink" xfId="952" builtinId="9" hidden="1"/>
    <cellStyle name="Gevolgde hyperlink" xfId="438" builtinId="9" hidden="1"/>
    <cellStyle name="Gevolgde hyperlink" xfId="78" builtinId="9" hidden="1"/>
    <cellStyle name="Gevolgde hyperlink" xfId="478" builtinId="9" hidden="1"/>
    <cellStyle name="Gevolgde hyperlink" xfId="992" builtinId="9" hidden="1"/>
    <cellStyle name="Gevolgde hyperlink" xfId="1504" builtinId="9" hidden="1"/>
    <cellStyle name="Gevolgde hyperlink" xfId="2018" builtinId="9" hidden="1"/>
    <cellStyle name="Gevolgde hyperlink" xfId="2527" builtinId="9" hidden="1"/>
    <cellStyle name="Gevolgde hyperlink" xfId="3041" builtinId="9" hidden="1"/>
    <cellStyle name="Gevolgde hyperlink" xfId="3550" builtinId="9" hidden="1"/>
    <cellStyle name="Gevolgde hyperlink" xfId="4064" builtinId="9" hidden="1"/>
    <cellStyle name="Gevolgde hyperlink" xfId="4504" builtinId="9" hidden="1"/>
    <cellStyle name="Gevolgde hyperlink" xfId="3996" builtinId="9" hidden="1"/>
    <cellStyle name="Gevolgde hyperlink" xfId="3480" builtinId="9" hidden="1"/>
    <cellStyle name="Gevolgde hyperlink" xfId="2971" builtinId="9" hidden="1"/>
    <cellStyle name="Gevolgde hyperlink" xfId="2457" builtinId="9" hidden="1"/>
    <cellStyle name="Gevolgde hyperlink" xfId="1948" builtinId="9" hidden="1"/>
    <cellStyle name="Gevolgde hyperlink" xfId="1434" builtinId="9" hidden="1"/>
    <cellStyle name="Gevolgde hyperlink" xfId="922" builtinId="9" hidden="1"/>
    <cellStyle name="Gevolgde hyperlink" xfId="408" builtinId="9" hidden="1"/>
    <cellStyle name="Gevolgde hyperlink" xfId="47" builtinId="9" hidden="1"/>
    <cellStyle name="Gevolgde hyperlink" xfId="508" builtinId="9" hidden="1"/>
    <cellStyle name="Gevolgde hyperlink" xfId="1022" builtinId="9" hidden="1"/>
    <cellStyle name="Gevolgde hyperlink" xfId="1534" builtinId="9" hidden="1"/>
    <cellStyle name="Gevolgde hyperlink" xfId="2048" builtinId="9" hidden="1"/>
    <cellStyle name="Gevolgde hyperlink" xfId="2557" builtinId="9" hidden="1"/>
    <cellStyle name="Gevolgde hyperlink" xfId="3071" builtinId="9" hidden="1"/>
    <cellStyle name="Gevolgde hyperlink" xfId="3580" builtinId="9" hidden="1"/>
    <cellStyle name="Gevolgde hyperlink" xfId="4094" builtinId="9" hidden="1"/>
    <cellStyle name="Gevolgde hyperlink" xfId="4474" builtinId="9" hidden="1"/>
    <cellStyle name="Gevolgde hyperlink" xfId="3966" builtinId="9" hidden="1"/>
    <cellStyle name="Gevolgde hyperlink" xfId="3450" builtinId="9" hidden="1"/>
    <cellStyle name="Gevolgde hyperlink" xfId="2943" builtinId="9" hidden="1"/>
    <cellStyle name="Gevolgde hyperlink" xfId="2427" builtinId="9" hidden="1"/>
    <cellStyle name="Gevolgde hyperlink" xfId="1920" builtinId="9" hidden="1"/>
    <cellStyle name="Gevolgde hyperlink" xfId="1404" builtinId="9" hidden="1"/>
    <cellStyle name="Gevolgde hyperlink" xfId="892" builtinId="9" hidden="1"/>
    <cellStyle name="Gevolgde hyperlink" xfId="830" builtinId="9" hidden="1"/>
    <cellStyle name="Gevolgde hyperlink" xfId="474" builtinId="9" hidden="1"/>
    <cellStyle name="Gevolgde hyperlink" xfId="798" builtinId="9" hidden="1"/>
    <cellStyle name="Gevolgde hyperlink" xfId="587" builtinId="9" hidden="1"/>
    <cellStyle name="Gevolgde hyperlink" xfId="1564" builtinId="9" hidden="1"/>
    <cellStyle name="Gevolgde hyperlink" xfId="2078" builtinId="9" hidden="1"/>
    <cellStyle name="Gevolgde hyperlink" xfId="2587" builtinId="9" hidden="1"/>
    <cellStyle name="Gevolgde hyperlink" xfId="3101" builtinId="9" hidden="1"/>
    <cellStyle name="Gevolgde hyperlink" xfId="3610" builtinId="9" hidden="1"/>
    <cellStyle name="Gevolgde hyperlink" xfId="4124" builtinId="9" hidden="1"/>
    <cellStyle name="Gevolgde hyperlink" xfId="4444" builtinId="9" hidden="1"/>
    <cellStyle name="Gevolgde hyperlink" xfId="3936" builtinId="9" hidden="1"/>
    <cellStyle name="Gevolgde hyperlink" xfId="3420" builtinId="9" hidden="1"/>
    <cellStyle name="Gevolgde hyperlink" xfId="2913" builtinId="9" hidden="1"/>
    <cellStyle name="Gevolgde hyperlink" xfId="2397" builtinId="9" hidden="1"/>
    <cellStyle name="Gevolgde hyperlink" xfId="1890" builtinId="9" hidden="1"/>
    <cellStyle name="Gevolgde hyperlink" xfId="1374" builtinId="9" hidden="1"/>
    <cellStyle name="Gevolgde hyperlink" xfId="864" builtinId="9" hidden="1"/>
    <cellStyle name="Gevolgde hyperlink" xfId="348" builtinId="9" hidden="1"/>
    <cellStyle name="Gevolgde hyperlink" xfId="27" builtinId="9" hidden="1"/>
    <cellStyle name="Gevolgde hyperlink" xfId="572" builtinId="9" hidden="1"/>
    <cellStyle name="Gevolgde hyperlink" xfId="1080" builtinId="9" hidden="1"/>
    <cellStyle name="Gevolgde hyperlink" xfId="1598" builtinId="9" hidden="1"/>
    <cellStyle name="Gevolgde hyperlink" xfId="2106" builtinId="9" hidden="1"/>
    <cellStyle name="Gevolgde hyperlink" xfId="2621" builtinId="9" hidden="1"/>
    <cellStyle name="Gevolgde hyperlink" xfId="3131" builtinId="9" hidden="1"/>
    <cellStyle name="Gevolgde hyperlink" xfId="3640" builtinId="9" hidden="1"/>
    <cellStyle name="Gevolgde hyperlink" xfId="4154" builtinId="9" hidden="1"/>
    <cellStyle name="Gevolgde hyperlink" xfId="4414" builtinId="9" hidden="1"/>
    <cellStyle name="Gevolgde hyperlink" xfId="3906" builtinId="9" hidden="1"/>
    <cellStyle name="Gevolgde hyperlink" xfId="3390" builtinId="9" hidden="1"/>
    <cellStyle name="Gevolgde hyperlink" xfId="2883" builtinId="9" hidden="1"/>
    <cellStyle name="Gevolgde hyperlink" xfId="2367" builtinId="9" hidden="1"/>
    <cellStyle name="Gevolgde hyperlink" xfId="1860" builtinId="9" hidden="1"/>
    <cellStyle name="Gevolgde hyperlink" xfId="1344" builtinId="9" hidden="1"/>
    <cellStyle name="Gevolgde hyperlink" xfId="834" builtinId="9" hidden="1"/>
    <cellStyle name="Gevolgde hyperlink" xfId="318" builtinId="9" hidden="1"/>
    <cellStyle name="Gevolgde hyperlink" xfId="162" builtinId="9" hidden="1"/>
    <cellStyle name="Gevolgde hyperlink" xfId="604" builtinId="9" hidden="1"/>
    <cellStyle name="Gevolgde hyperlink" xfId="1110" builtinId="9" hidden="1"/>
    <cellStyle name="Gevolgde hyperlink" xfId="1628" builtinId="9" hidden="1"/>
    <cellStyle name="Gevolgde hyperlink" xfId="2136" builtinId="9" hidden="1"/>
    <cellStyle name="Gevolgde hyperlink" xfId="2651" builtinId="9" hidden="1"/>
    <cellStyle name="Gevolgde hyperlink" xfId="3159" builtinId="9" hidden="1"/>
    <cellStyle name="Gevolgde hyperlink" xfId="3674" builtinId="9" hidden="1"/>
    <cellStyle name="Gevolgde hyperlink" xfId="3719" builtinId="9" hidden="1"/>
    <cellStyle name="Gevolgde hyperlink" xfId="4384" builtinId="9" hidden="1"/>
    <cellStyle name="Gevolgde hyperlink" xfId="3876" builtinId="9" hidden="1"/>
    <cellStyle name="Gevolgde hyperlink" xfId="3360" builtinId="9" hidden="1"/>
    <cellStyle name="Gevolgde hyperlink" xfId="2853" builtinId="9" hidden="1"/>
    <cellStyle name="Gevolgde hyperlink" xfId="2337" builtinId="9" hidden="1"/>
    <cellStyle name="Gevolgde hyperlink" xfId="1830" builtinId="9" hidden="1"/>
    <cellStyle name="Gevolgde hyperlink" xfId="1314" builtinId="9" hidden="1"/>
    <cellStyle name="Gevolgde hyperlink" xfId="804" builtinId="9" hidden="1"/>
    <cellStyle name="Gevolgde hyperlink" xfId="288" builtinId="9" hidden="1"/>
    <cellStyle name="Gevolgde hyperlink" xfId="116" builtinId="9" hidden="1"/>
    <cellStyle name="Gevolgde hyperlink" xfId="634" builtinId="9" hidden="1"/>
    <cellStyle name="Gevolgde hyperlink" xfId="1140" builtinId="9" hidden="1"/>
    <cellStyle name="Gevolgde hyperlink" xfId="1660" builtinId="9" hidden="1"/>
    <cellStyle name="Gevolgde hyperlink" xfId="2166" builtinId="9" hidden="1"/>
    <cellStyle name="Gevolgde hyperlink" xfId="2683" builtinId="9" hidden="1"/>
    <cellStyle name="Gevolgde hyperlink" xfId="3189" builtinId="9" hidden="1"/>
    <cellStyle name="Gevolgde hyperlink" xfId="3704" builtinId="9" hidden="1"/>
    <cellStyle name="Gevolgde hyperlink" xfId="4212" builtinId="9" hidden="1"/>
    <cellStyle name="Gevolgde hyperlink" xfId="4354" builtinId="9" hidden="1"/>
    <cellStyle name="Gevolgde hyperlink" xfId="3846" builtinId="9" hidden="1"/>
    <cellStyle name="Gevolgde hyperlink" xfId="3330" builtinId="9" hidden="1"/>
    <cellStyle name="Gevolgde hyperlink" xfId="2823" builtinId="9" hidden="1"/>
    <cellStyle name="Gevolgde hyperlink" xfId="2307" builtinId="9" hidden="1"/>
    <cellStyle name="Gevolgde hyperlink" xfId="1800" builtinId="9" hidden="1"/>
    <cellStyle name="Gevolgde hyperlink" xfId="1284" builtinId="9" hidden="1"/>
    <cellStyle name="Gevolgde hyperlink" xfId="774" builtinId="9" hidden="1"/>
    <cellStyle name="Gevolgde hyperlink" xfId="362" builtinId="9" hidden="1"/>
    <cellStyle name="Gevolgde hyperlink" xfId="354" builtinId="9" hidden="1"/>
    <cellStyle name="Gevolgde hyperlink" xfId="664" builtinId="9" hidden="1"/>
    <cellStyle name="Gevolgde hyperlink" xfId="1170" builtinId="9" hidden="1"/>
    <cellStyle name="Gevolgde hyperlink" xfId="1690" builtinId="9" hidden="1"/>
    <cellStyle name="Gevolgde hyperlink" xfId="2196" builtinId="9" hidden="1"/>
    <cellStyle name="Gevolgde hyperlink" xfId="2713" builtinId="9" hidden="1"/>
    <cellStyle name="Gevolgde hyperlink" xfId="3219" builtinId="9" hidden="1"/>
    <cellStyle name="Gevolgde hyperlink" xfId="3736" builtinId="9" hidden="1"/>
    <cellStyle name="Gevolgde hyperlink" xfId="4242" builtinId="9" hidden="1"/>
    <cellStyle name="Gevolgde hyperlink" xfId="4324" builtinId="9" hidden="1"/>
    <cellStyle name="Gevolgde hyperlink" xfId="3818" builtinId="9" hidden="1"/>
    <cellStyle name="Gevolgde hyperlink" xfId="3301" builtinId="9" hidden="1"/>
    <cellStyle name="Gevolgde hyperlink" xfId="2795" builtinId="9" hidden="1"/>
    <cellStyle name="Gevolgde hyperlink" xfId="2277" builtinId="9" hidden="1"/>
    <cellStyle name="Gevolgde hyperlink" xfId="1770" builtinId="9" hidden="1"/>
    <cellStyle name="Gevolgde hyperlink" xfId="1253" builtinId="9" hidden="1"/>
    <cellStyle name="Gevolgde hyperlink" xfId="744" builtinId="9" hidden="1"/>
    <cellStyle name="Gevolgde hyperlink" xfId="228" builtinId="9" hidden="1"/>
    <cellStyle name="Gevolgde hyperlink" xfId="176" builtinId="9" hidden="1"/>
    <cellStyle name="Gevolgde hyperlink" xfId="694" builtinId="9" hidden="1"/>
    <cellStyle name="Gevolgde hyperlink" xfId="1200" builtinId="9" hidden="1"/>
    <cellStyle name="Gevolgde hyperlink" xfId="1720" builtinId="9" hidden="1"/>
    <cellStyle name="Gevolgde hyperlink" xfId="2226" builtinId="9" hidden="1"/>
    <cellStyle name="Gevolgde hyperlink" xfId="2743" builtinId="9" hidden="1"/>
    <cellStyle name="Gevolgde hyperlink" xfId="3249" builtinId="9" hidden="1"/>
    <cellStyle name="Gevolgde hyperlink" xfId="3766" builtinId="9" hidden="1"/>
    <cellStyle name="Gevolgde hyperlink" xfId="4272" builtinId="9" hidden="1"/>
    <cellStyle name="Gevolgde hyperlink" xfId="4294" builtinId="9" hidden="1"/>
    <cellStyle name="Gevolgde hyperlink" xfId="3788" builtinId="9" hidden="1"/>
    <cellStyle name="Gevolgde hyperlink" xfId="3271" builtinId="9" hidden="1"/>
    <cellStyle name="Gevolgde hyperlink" xfId="2765" builtinId="9" hidden="1"/>
    <cellStyle name="Gevolgde hyperlink" xfId="2248" builtinId="9" hidden="1"/>
    <cellStyle name="Gevolgde hyperlink" xfId="1742" builtinId="9" hidden="1"/>
    <cellStyle name="Gevolgde hyperlink" xfId="1222" builtinId="9" hidden="1"/>
    <cellStyle name="Gevolgde hyperlink" xfId="714" builtinId="9" hidden="1"/>
    <cellStyle name="Gevolgde hyperlink" xfId="198" builtinId="9" hidden="1"/>
    <cellStyle name="Gevolgde hyperlink" xfId="206" builtinId="9" hidden="1"/>
    <cellStyle name="Gevolgde hyperlink" xfId="722" builtinId="9" hidden="1"/>
    <cellStyle name="Gevolgde hyperlink" xfId="1231" builtinId="9" hidden="1"/>
    <cellStyle name="Gevolgde hyperlink" xfId="1750" builtinId="9" hidden="1"/>
    <cellStyle name="Gevolgde hyperlink" xfId="2256" builtinId="9" hidden="1"/>
    <cellStyle name="Gevolgde hyperlink" xfId="2773" builtinId="9" hidden="1"/>
    <cellStyle name="Gevolgde hyperlink" xfId="3279" builtinId="9" hidden="1"/>
    <cellStyle name="Gevolgde hyperlink" xfId="3796" builtinId="9" hidden="1"/>
    <cellStyle name="Gevolgde hyperlink" xfId="4302" builtinId="9" hidden="1"/>
    <cellStyle name="Gevolgde hyperlink" xfId="4264" builtinId="9" hidden="1"/>
    <cellStyle name="Gevolgde hyperlink" xfId="3758" builtinId="9" hidden="1"/>
    <cellStyle name="Gevolgde hyperlink" xfId="3241" builtinId="9" hidden="1"/>
    <cellStyle name="Gevolgde hyperlink" xfId="2735" builtinId="9" hidden="1"/>
    <cellStyle name="Gevolgde hyperlink" xfId="2218" builtinId="9" hidden="1"/>
    <cellStyle name="Gevolgde hyperlink" xfId="1712" builtinId="9" hidden="1"/>
    <cellStyle name="Gevolgde hyperlink" xfId="1192" builtinId="9" hidden="1"/>
    <cellStyle name="Gevolgde hyperlink" xfId="686" builtinId="9" hidden="1"/>
    <cellStyle name="Gevolgde hyperlink" xfId="168" builtinId="9" hidden="1"/>
    <cellStyle name="Gevolgde hyperlink" xfId="236" builtinId="9" hidden="1"/>
    <cellStyle name="Gevolgde hyperlink" xfId="752" builtinId="9" hidden="1"/>
    <cellStyle name="Gevolgde hyperlink" xfId="1261" builtinId="9" hidden="1"/>
    <cellStyle name="Gevolgde hyperlink" xfId="1778" builtinId="9" hidden="1"/>
    <cellStyle name="Gevolgde hyperlink" xfId="2285" builtinId="9" hidden="1"/>
    <cellStyle name="Gevolgde hyperlink" xfId="2801" builtinId="9" hidden="1"/>
    <cellStyle name="Gevolgde hyperlink" xfId="3309" builtinId="9" hidden="1"/>
    <cellStyle name="Gevolgde hyperlink" xfId="3826" builtinId="9" hidden="1"/>
    <cellStyle name="Gevolgde hyperlink" xfId="4332" builtinId="9" hidden="1"/>
    <cellStyle name="Gevolgde hyperlink" xfId="4234" builtinId="9" hidden="1"/>
    <cellStyle name="Gevolgde hyperlink" xfId="3728" builtinId="9" hidden="1"/>
    <cellStyle name="Gevolgde hyperlink" xfId="2769" builtinId="9" hidden="1"/>
    <cellStyle name="Gevolgde hyperlink" xfId="3085" builtinId="9" hidden="1"/>
    <cellStyle name="Gevolgde hyperlink" xfId="3402" builtinId="9" hidden="1"/>
    <cellStyle name="Gevolgde hyperlink" xfId="3466" builtinId="9" hidden="1"/>
    <cellStyle name="Gevolgde hyperlink" xfId="2443" builtinId="9" hidden="1"/>
    <cellStyle name="Gevolgde hyperlink" xfId="2315" builtinId="9" hidden="1"/>
    <cellStyle name="Gevolgde hyperlink" xfId="1934" builtinId="9" hidden="1"/>
    <cellStyle name="Gevolgde hyperlink" xfId="2062" builtinId="9" hidden="1"/>
    <cellStyle name="Gevolgde hyperlink" xfId="2252" builtinId="9" hidden="1"/>
    <cellStyle name="Gevolgde hyperlink" xfId="2705" builtinId="9" hidden="1"/>
    <cellStyle name="Gevolgde hyperlink" xfId="3658" builtinId="9" hidden="1"/>
    <cellStyle name="Gevolgde hyperlink" xfId="3338" builtinId="9" hidden="1"/>
    <cellStyle name="Gevolgde hyperlink" xfId="3021" builtinId="9" hidden="1"/>
    <cellStyle name="Gevolgde hyperlink" xfId="2639" builtinId="9" hidden="1"/>
    <cellStyle name="Gevolgde hyperlink" xfId="3854" builtinId="9" hidden="1"/>
    <cellStyle name="Gevolgde hyperlink" xfId="4362" builtinId="9" hidden="1"/>
    <cellStyle name="Gevolgde hyperlink" xfId="4204" builtinId="9" hidden="1"/>
    <cellStyle name="Gevolgde hyperlink" xfId="3696" builtinId="9" hidden="1"/>
    <cellStyle name="Gevolgde hyperlink" xfId="3181" builtinId="9" hidden="1"/>
    <cellStyle name="Gevolgde hyperlink" xfId="2673" builtinId="9" hidden="1"/>
    <cellStyle name="Gevolgde hyperlink" xfId="2158" builtinId="9" hidden="1"/>
    <cellStyle name="Gevolgde hyperlink" xfId="1652" builtinId="9" hidden="1"/>
    <cellStyle name="Gevolgde hyperlink" xfId="1132" builtinId="9" hidden="1"/>
    <cellStyle name="Gevolgde hyperlink" xfId="626" builtinId="9" hidden="1"/>
    <cellStyle name="Gevolgde hyperlink" xfId="108" builtinId="9" hidden="1"/>
    <cellStyle name="Gevolgde hyperlink" xfId="296" builtinId="9" hidden="1"/>
    <cellStyle name="Gevolgde hyperlink" xfId="812" builtinId="9" hidden="1"/>
    <cellStyle name="Gevolgde hyperlink" xfId="1322" builtinId="9" hidden="1"/>
    <cellStyle name="Gevolgde hyperlink" xfId="1838" builtinId="9" hidden="1"/>
    <cellStyle name="Gevolgde hyperlink" xfId="2345" builtinId="9" hidden="1"/>
    <cellStyle name="Gevolgde hyperlink" xfId="2861" builtinId="9" hidden="1"/>
    <cellStyle name="Gevolgde hyperlink" xfId="3368" builtinId="9" hidden="1"/>
    <cellStyle name="Gevolgde hyperlink" xfId="3884" builtinId="9" hidden="1"/>
    <cellStyle name="Gevolgde hyperlink" xfId="4392" builtinId="9" hidden="1"/>
    <cellStyle name="Gevolgde hyperlink" xfId="4176" builtinId="9" hidden="1"/>
    <cellStyle name="Gevolgde hyperlink" xfId="3666" builtinId="9" hidden="1"/>
    <cellStyle name="Gevolgde hyperlink" xfId="3151" builtinId="9" hidden="1"/>
    <cellStyle name="Gevolgde hyperlink" xfId="2643" builtinId="9" hidden="1"/>
    <cellStyle name="Gevolgde hyperlink" xfId="2128" builtinId="9" hidden="1"/>
    <cellStyle name="Gevolgde hyperlink" xfId="1620" builtinId="9" hidden="1"/>
    <cellStyle name="Gevolgde hyperlink" xfId="1102" builtinId="9" hidden="1"/>
    <cellStyle name="Gevolgde hyperlink" xfId="596" builtinId="9" hidden="1"/>
    <cellStyle name="Gevolgde hyperlink" xfId="170" builtinId="9" hidden="1"/>
    <cellStyle name="Gevolgde hyperlink" xfId="326" builtinId="9" hidden="1"/>
    <cellStyle name="Gevolgde hyperlink" xfId="842" builtinId="9" hidden="1"/>
    <cellStyle name="Gevolgde hyperlink" xfId="1352" builtinId="9" hidden="1"/>
    <cellStyle name="Gevolgde hyperlink" xfId="1868" builtinId="9" hidden="1"/>
    <cellStyle name="Gevolgde hyperlink" xfId="2375" builtinId="9" hidden="1"/>
    <cellStyle name="Gevolgde hyperlink" xfId="2891" builtinId="9" hidden="1"/>
    <cellStyle name="Gevolgde hyperlink" xfId="3398" builtinId="9" hidden="1"/>
    <cellStyle name="Gevolgde hyperlink" xfId="3914" builtinId="9" hidden="1"/>
    <cellStyle name="Gevolgde hyperlink" xfId="4422" builtinId="9" hidden="1"/>
    <cellStyle name="Gevolgde hyperlink" xfId="4146" builtinId="9" hidden="1"/>
    <cellStyle name="Gevolgde hyperlink" xfId="3632" builtinId="9" hidden="1"/>
    <cellStyle name="Gevolgde hyperlink" xfId="3123" builtinId="9" hidden="1"/>
    <cellStyle name="Gevolgde hyperlink" xfId="2609" builtinId="9" hidden="1"/>
    <cellStyle name="Gevolgde hyperlink" xfId="2098" builtinId="9" hidden="1"/>
    <cellStyle name="Gevolgde hyperlink" xfId="1590" builtinId="9" hidden="1"/>
    <cellStyle name="Gevolgde hyperlink" xfId="1072" builtinId="9" hidden="1"/>
    <cellStyle name="Gevolgde hyperlink" xfId="564" builtinId="9" hidden="1"/>
    <cellStyle name="Gevolgde hyperlink" xfId="33" builtinId="9" hidden="1"/>
    <cellStyle name="Gevolgde hyperlink" xfId="356" builtinId="9" hidden="1"/>
    <cellStyle name="Gevolgde hyperlink" xfId="872" builtinId="9" hidden="1"/>
    <cellStyle name="Gevolgde hyperlink" xfId="1382" builtinId="9" hidden="1"/>
    <cellStyle name="Gevolgde hyperlink" xfId="1898" builtinId="9" hidden="1"/>
    <cellStyle name="Gevolgde hyperlink" xfId="2405" builtinId="9" hidden="1"/>
    <cellStyle name="Gevolgde hyperlink" xfId="2921" builtinId="9" hidden="1"/>
    <cellStyle name="Gevolgde hyperlink" xfId="3428" builtinId="9" hidden="1"/>
    <cellStyle name="Gevolgde hyperlink" xfId="3944" builtinId="9" hidden="1"/>
    <cellStyle name="Gevolgde hyperlink" xfId="4452" builtinId="9" hidden="1"/>
    <cellStyle name="Gevolgde hyperlink" xfId="4116" builtinId="9" hidden="1"/>
    <cellStyle name="Gevolgde hyperlink" xfId="3602" builtinId="9" hidden="1"/>
    <cellStyle name="Gevolgde hyperlink" xfId="3093" builtinId="9" hidden="1"/>
    <cellStyle name="Gevolgde hyperlink" xfId="2579" builtinId="9" hidden="1"/>
    <cellStyle name="Gevolgde hyperlink" xfId="2070" builtinId="9" hidden="1"/>
    <cellStyle name="Gevolgde hyperlink" xfId="1556" builtinId="9" hidden="1"/>
    <cellStyle name="Gevolgde hyperlink" xfId="1044" builtinId="9" hidden="1"/>
    <cellStyle name="Gevolgde hyperlink" xfId="534" builtinId="9" hidden="1"/>
    <cellStyle name="Gevolgde hyperlink" xfId="250" builtinId="9" hidden="1"/>
    <cellStyle name="Gevolgde hyperlink" xfId="274" builtinId="9" hidden="1"/>
    <cellStyle name="Gevolgde hyperlink" xfId="900" builtinId="9" hidden="1"/>
    <cellStyle name="Gevolgde hyperlink" xfId="1412" builtinId="9" hidden="1"/>
    <cellStyle name="Gevolgde hyperlink" xfId="1926" builtinId="9" hidden="1"/>
    <cellStyle name="Gevolgde hyperlink" xfId="2435" builtinId="9" hidden="1"/>
    <cellStyle name="Gevolgde hyperlink" xfId="2951" builtinId="9" hidden="1"/>
    <cellStyle name="Gevolgde hyperlink" xfId="3458" builtinId="9" hidden="1"/>
    <cellStyle name="Gevolgde hyperlink" xfId="3974" builtinId="9" hidden="1"/>
    <cellStyle name="Gevolgde hyperlink" xfId="4482" builtinId="9" hidden="1"/>
    <cellStyle name="Gevolgde hyperlink" xfId="4086" builtinId="9" hidden="1"/>
    <cellStyle name="Gevolgde hyperlink" xfId="3572" builtinId="9" hidden="1"/>
    <cellStyle name="Gevolgde hyperlink" xfId="3063" builtinId="9" hidden="1"/>
    <cellStyle name="Gevolgde hyperlink" xfId="2549" builtinId="9" hidden="1"/>
    <cellStyle name="Gevolgde hyperlink" xfId="2040" builtinId="9" hidden="1"/>
    <cellStyle name="Gevolgde hyperlink" xfId="1526" builtinId="9" hidden="1"/>
    <cellStyle name="Gevolgde hyperlink" xfId="1014" builtinId="9" hidden="1"/>
    <cellStyle name="Gevolgde hyperlink" xfId="500" builtinId="9" hidden="1"/>
    <cellStyle name="Gevolgde hyperlink" xfId="31" builtinId="9" hidden="1"/>
    <cellStyle name="Gevolgde hyperlink" xfId="416" builtinId="9" hidden="1"/>
    <cellStyle name="Gevolgde hyperlink" xfId="930" builtinId="9" hidden="1"/>
    <cellStyle name="Gevolgde hyperlink" xfId="1442" builtinId="9" hidden="1"/>
    <cellStyle name="Gevolgde hyperlink" xfId="1956" builtinId="9" hidden="1"/>
    <cellStyle name="Gevolgde hyperlink" xfId="2465" builtinId="9" hidden="1"/>
    <cellStyle name="Gevolgde hyperlink" xfId="2979" builtinId="9" hidden="1"/>
    <cellStyle name="Gevolgde hyperlink" xfId="3488" builtinId="9" hidden="1"/>
    <cellStyle name="Gevolgde hyperlink" xfId="4004" builtinId="9" hidden="1"/>
    <cellStyle name="Gevolgde hyperlink" xfId="4512" builtinId="9" hidden="1"/>
    <cellStyle name="Gevolgde hyperlink" xfId="4056" builtinId="9" hidden="1"/>
    <cellStyle name="Gevolgde hyperlink" xfId="3542" builtinId="9" hidden="1"/>
    <cellStyle name="Gevolgde hyperlink" xfId="3033" builtinId="9" hidden="1"/>
    <cellStyle name="Gevolgde hyperlink" xfId="2519" builtinId="9" hidden="1"/>
    <cellStyle name="Gevolgde hyperlink" xfId="2010" builtinId="9" hidden="1"/>
    <cellStyle name="Gevolgde hyperlink" xfId="1496" builtinId="9" hidden="1"/>
    <cellStyle name="Gevolgde hyperlink" xfId="984" builtinId="9" hidden="1"/>
    <cellStyle name="Gevolgde hyperlink" xfId="470" builtinId="9" hidden="1"/>
    <cellStyle name="Gevolgde hyperlink" xfId="70" builtinId="9" hidden="1"/>
    <cellStyle name="Gevolgde hyperlink" xfId="446" builtinId="9" hidden="1"/>
    <cellStyle name="Gevolgde hyperlink" xfId="960" builtinId="9" hidden="1"/>
    <cellStyle name="Gevolgde hyperlink" xfId="1472" builtinId="9" hidden="1"/>
    <cellStyle name="Gevolgde hyperlink" xfId="1986" builtinId="9" hidden="1"/>
    <cellStyle name="Gevolgde hyperlink" xfId="2495" builtinId="9" hidden="1"/>
    <cellStyle name="Gevolgde hyperlink" xfId="3009" builtinId="9" hidden="1"/>
    <cellStyle name="Gevolgde hyperlink" xfId="3518" builtinId="9" hidden="1"/>
    <cellStyle name="Gevolgde hyperlink" xfId="4032" builtinId="9" hidden="1"/>
    <cellStyle name="Gevolgde hyperlink" xfId="4536" builtinId="9" hidden="1"/>
    <cellStyle name="Gevolgde hyperlink" xfId="4026" builtinId="9" hidden="1"/>
    <cellStyle name="Gevolgde hyperlink" xfId="3512" builtinId="9" hidden="1"/>
    <cellStyle name="Gevolgde hyperlink" xfId="3003" builtinId="9" hidden="1"/>
    <cellStyle name="Gevolgde hyperlink" xfId="2489" builtinId="9" hidden="1"/>
    <cellStyle name="Gevolgde hyperlink" xfId="1980" builtinId="9" hidden="1"/>
    <cellStyle name="Gevolgde hyperlink" xfId="1466" builtinId="9" hidden="1"/>
    <cellStyle name="Gevolgde hyperlink" xfId="954" builtinId="9" hidden="1"/>
    <cellStyle name="Gevolgde hyperlink" xfId="440" builtinId="9" hidden="1"/>
    <cellStyle name="Gevolgde hyperlink" xfId="21" builtinId="9" hidden="1"/>
    <cellStyle name="Gevolgde hyperlink" xfId="476" builtinId="9" hidden="1"/>
    <cellStyle name="Gevolgde hyperlink" xfId="990" builtinId="9" hidden="1"/>
    <cellStyle name="Gevolgde hyperlink" xfId="1502" builtinId="9" hidden="1"/>
    <cellStyle name="Gevolgde hyperlink" xfId="2016" builtinId="9" hidden="1"/>
    <cellStyle name="Gevolgde hyperlink" xfId="2525" builtinId="9" hidden="1"/>
    <cellStyle name="Gevolgde hyperlink" xfId="3039" builtinId="9" hidden="1"/>
    <cellStyle name="Gevolgde hyperlink" xfId="3548" builtinId="9" hidden="1"/>
    <cellStyle name="Gevolgde hyperlink" xfId="4062" builtinId="9" hidden="1"/>
    <cellStyle name="Gevolgde hyperlink" xfId="4506" builtinId="9" hidden="1"/>
    <cellStyle name="Gevolgde hyperlink" xfId="3998" builtinId="9" hidden="1"/>
    <cellStyle name="Gevolgde hyperlink" xfId="3482" builtinId="9" hidden="1"/>
    <cellStyle name="Gevolgde hyperlink" xfId="2973" builtinId="9" hidden="1"/>
    <cellStyle name="Gevolgde hyperlink" xfId="2459" builtinId="9" hidden="1"/>
    <cellStyle name="Gevolgde hyperlink" xfId="1950" builtinId="9" hidden="1"/>
    <cellStyle name="Gevolgde hyperlink" xfId="1436" builtinId="9" hidden="1"/>
    <cellStyle name="Gevolgde hyperlink" xfId="924" builtinId="9" hidden="1"/>
    <cellStyle name="Gevolgde hyperlink" xfId="878" builtinId="9" hidden="1"/>
    <cellStyle name="Gevolgde hyperlink" xfId="442" builtinId="9" hidden="1"/>
    <cellStyle name="Gevolgde hyperlink" xfId="814" builtinId="9" hidden="1"/>
    <cellStyle name="Gevolgde hyperlink" xfId="1020" builtinId="9" hidden="1"/>
    <cellStyle name="Gevolgde hyperlink" xfId="1532" builtinId="9" hidden="1"/>
    <cellStyle name="Gevolgde hyperlink" xfId="2046" builtinId="9" hidden="1"/>
    <cellStyle name="Gevolgde hyperlink" xfId="2555" builtinId="9" hidden="1"/>
    <cellStyle name="Gevolgde hyperlink" xfId="3069" builtinId="9" hidden="1"/>
    <cellStyle name="Gevolgde hyperlink" xfId="3578" builtinId="9" hidden="1"/>
    <cellStyle name="Gevolgde hyperlink" xfId="4092" builtinId="9" hidden="1"/>
    <cellStyle name="Gevolgde hyperlink" xfId="4476" builtinId="9" hidden="1"/>
    <cellStyle name="Gevolgde hyperlink" xfId="3968" builtinId="9" hidden="1"/>
    <cellStyle name="Gevolgde hyperlink" xfId="3452" builtinId="9" hidden="1"/>
    <cellStyle name="Gevolgde hyperlink" xfId="2945" builtinId="9" hidden="1"/>
    <cellStyle name="Gevolgde hyperlink" xfId="2429" builtinId="9" hidden="1"/>
    <cellStyle name="Gevolgde hyperlink" xfId="1922" builtinId="9" hidden="1"/>
    <cellStyle name="Gevolgde hyperlink" xfId="1406" builtinId="9" hidden="1"/>
    <cellStyle name="Gevolgde hyperlink" xfId="894" builtinId="9" hidden="1"/>
    <cellStyle name="Gevolgde hyperlink" xfId="380" builtinId="9" hidden="1"/>
    <cellStyle name="Gevolgde hyperlink" xfId="49" builtinId="9" hidden="1"/>
    <cellStyle name="Gevolgde hyperlink" xfId="540" builtinId="9" hidden="1"/>
    <cellStyle name="Gevolgde hyperlink" xfId="1050" builtinId="9" hidden="1"/>
    <cellStyle name="Gevolgde hyperlink" xfId="1562" builtinId="9" hidden="1"/>
    <cellStyle name="Gevolgde hyperlink" xfId="2076" builtinId="9" hidden="1"/>
    <cellStyle name="Gevolgde hyperlink" xfId="2585" builtinId="9" hidden="1"/>
    <cellStyle name="Gevolgde hyperlink" xfId="3099" builtinId="9" hidden="1"/>
    <cellStyle name="Gevolgde hyperlink" xfId="3608" builtinId="9" hidden="1"/>
    <cellStyle name="Gevolgde hyperlink" xfId="4122" builtinId="9" hidden="1"/>
    <cellStyle name="Gevolgde hyperlink" xfId="4446" builtinId="9" hidden="1"/>
    <cellStyle name="Gevolgde hyperlink" xfId="3938" builtinId="9" hidden="1"/>
    <cellStyle name="Gevolgde hyperlink" xfId="3422" builtinId="9" hidden="1"/>
    <cellStyle name="Gevolgde hyperlink" xfId="2915" builtinId="9" hidden="1"/>
    <cellStyle name="Gevolgde hyperlink" xfId="2399" builtinId="9" hidden="1"/>
    <cellStyle name="Gevolgde hyperlink" xfId="1892" builtinId="9" hidden="1"/>
    <cellStyle name="Gevolgde hyperlink" xfId="1376" builtinId="9" hidden="1"/>
    <cellStyle name="Gevolgde hyperlink" xfId="866" builtinId="9" hidden="1"/>
    <cellStyle name="Gevolgde hyperlink" xfId="350" builtinId="9" hidden="1"/>
    <cellStyle name="Gevolgde hyperlink" xfId="166" builtinId="9" hidden="1"/>
    <cellStyle name="Gevolgde hyperlink" xfId="570" builtinId="9" hidden="1"/>
    <cellStyle name="Gevolgde hyperlink" xfId="1078" builtinId="9" hidden="1"/>
    <cellStyle name="Gevolgde hyperlink" xfId="1596" builtinId="9" hidden="1"/>
    <cellStyle name="Gevolgde hyperlink" xfId="2104" builtinId="9" hidden="1"/>
    <cellStyle name="Gevolgde hyperlink" xfId="2615" builtinId="9" hidden="1"/>
    <cellStyle name="Gevolgde hyperlink" xfId="3129" builtinId="9" hidden="1"/>
    <cellStyle name="Gevolgde hyperlink" xfId="3638" builtinId="9" hidden="1"/>
    <cellStyle name="Gevolgde hyperlink" xfId="4152" builtinId="9" hidden="1"/>
    <cellStyle name="Gevolgde hyperlink" xfId="4416" builtinId="9" hidden="1"/>
    <cellStyle name="Gevolgde hyperlink" xfId="3908" builtinId="9" hidden="1"/>
    <cellStyle name="Gevolgde hyperlink" xfId="3392" builtinId="9" hidden="1"/>
    <cellStyle name="Gevolgde hyperlink" xfId="2885" builtinId="9" hidden="1"/>
    <cellStyle name="Gevolgde hyperlink" xfId="2369" builtinId="9" hidden="1"/>
    <cellStyle name="Gevolgde hyperlink" xfId="1862" builtinId="9" hidden="1"/>
    <cellStyle name="Gevolgde hyperlink" xfId="1346" builtinId="9" hidden="1"/>
    <cellStyle name="Gevolgde hyperlink" xfId="836" builtinId="9" hidden="1"/>
    <cellStyle name="Gevolgde hyperlink" xfId="320" builtinId="9" hidden="1"/>
    <cellStyle name="Gevolgde hyperlink" xfId="84" builtinId="9" hidden="1"/>
    <cellStyle name="Gevolgde hyperlink" xfId="602" builtinId="9" hidden="1"/>
    <cellStyle name="Gevolgde hyperlink" xfId="1108" builtinId="9" hidden="1"/>
    <cellStyle name="Gevolgde hyperlink" xfId="1626" builtinId="9" hidden="1"/>
    <cellStyle name="Gevolgde hyperlink" xfId="2134" builtinId="9" hidden="1"/>
    <cellStyle name="Gevolgde hyperlink" xfId="2649" builtinId="9" hidden="1"/>
    <cellStyle name="Gevolgde hyperlink" xfId="3157" builtinId="9" hidden="1"/>
    <cellStyle name="Gevolgde hyperlink" xfId="3672" builtinId="9" hidden="1"/>
    <cellStyle name="Gevolgde hyperlink" xfId="4182" builtinId="9" hidden="1"/>
    <cellStyle name="Gevolgde hyperlink" xfId="4386" builtinId="9" hidden="1"/>
    <cellStyle name="Gevolgde hyperlink" xfId="3878" builtinId="9" hidden="1"/>
    <cellStyle name="Gevolgde hyperlink" xfId="3362" builtinId="9" hidden="1"/>
    <cellStyle name="Gevolgde hyperlink" xfId="2855" builtinId="9" hidden="1"/>
    <cellStyle name="Gevolgde hyperlink" xfId="2339" builtinId="9" hidden="1"/>
    <cellStyle name="Gevolgde hyperlink" xfId="1832" builtinId="9" hidden="1"/>
    <cellStyle name="Gevolgde hyperlink" xfId="1316" builtinId="9" hidden="1"/>
    <cellStyle name="Gevolgde hyperlink" xfId="806" builtinId="9" hidden="1"/>
    <cellStyle name="Gevolgde hyperlink" xfId="338" builtinId="9" hidden="1"/>
    <cellStyle name="Gevolgde hyperlink" xfId="290" builtinId="9" hidden="1"/>
    <cellStyle name="Gevolgde hyperlink" xfId="632" builtinId="9" hidden="1"/>
    <cellStyle name="Gevolgde hyperlink" xfId="1138" builtinId="9" hidden="1"/>
    <cellStyle name="Gevolgde hyperlink" xfId="1658" builtinId="9" hidden="1"/>
    <cellStyle name="Gevolgde hyperlink" xfId="2164" builtinId="9" hidden="1"/>
    <cellStyle name="Gevolgde hyperlink" xfId="2681" builtinId="9" hidden="1"/>
    <cellStyle name="Gevolgde hyperlink" xfId="3187" builtinId="9" hidden="1"/>
    <cellStyle name="Gevolgde hyperlink" xfId="3702" builtinId="9" hidden="1"/>
    <cellStyle name="Gevolgde hyperlink" xfId="4210" builtinId="9" hidden="1"/>
    <cellStyle name="Gevolgde hyperlink" xfId="4356" builtinId="9" hidden="1"/>
    <cellStyle name="Gevolgde hyperlink" xfId="3848" builtinId="9" hidden="1"/>
    <cellStyle name="Gevolgde hyperlink" xfId="3332" builtinId="9" hidden="1"/>
    <cellStyle name="Gevolgde hyperlink" xfId="2825" builtinId="9" hidden="1"/>
    <cellStyle name="Gevolgde hyperlink" xfId="2309" builtinId="9" hidden="1"/>
    <cellStyle name="Gevolgde hyperlink" xfId="1802" builtinId="9" hidden="1"/>
    <cellStyle name="Gevolgde hyperlink" xfId="1286" builtinId="9" hidden="1"/>
    <cellStyle name="Gevolgde hyperlink" xfId="776" builtinId="9" hidden="1"/>
    <cellStyle name="Gevolgde hyperlink" xfId="260" builtinId="9" hidden="1"/>
    <cellStyle name="Gevolgde hyperlink" xfId="144" builtinId="9" hidden="1"/>
    <cellStyle name="Gevolgde hyperlink" xfId="662" builtinId="9" hidden="1"/>
    <cellStyle name="Gevolgde hyperlink" xfId="1168" builtinId="9" hidden="1"/>
    <cellStyle name="Gevolgde hyperlink" xfId="1688" builtinId="9" hidden="1"/>
    <cellStyle name="Gevolgde hyperlink" xfId="2194" builtinId="9" hidden="1"/>
    <cellStyle name="Gevolgde hyperlink" xfId="2711" builtinId="9" hidden="1"/>
    <cellStyle name="Gevolgde hyperlink" xfId="3217" builtinId="9" hidden="1"/>
    <cellStyle name="Gevolgde hyperlink" xfId="3734" builtinId="9" hidden="1"/>
    <cellStyle name="Gevolgde hyperlink" xfId="4240" builtinId="9" hidden="1"/>
    <cellStyle name="Gevolgde hyperlink" xfId="4326" builtinId="9" hidden="1"/>
    <cellStyle name="Gevolgde hyperlink" xfId="3820" builtinId="9" hidden="1"/>
    <cellStyle name="Gevolgde hyperlink" xfId="3303" builtinId="9" hidden="1"/>
    <cellStyle name="Gevolgde hyperlink" xfId="2618" builtinId="9" hidden="1"/>
    <cellStyle name="Gevolgde hyperlink" xfId="2279" builtinId="9" hidden="1"/>
    <cellStyle name="Gevolgde hyperlink" xfId="1772" builtinId="9" hidden="1"/>
    <cellStyle name="Gevolgde hyperlink" xfId="1255" builtinId="9" hidden="1"/>
    <cellStyle name="Gevolgde hyperlink" xfId="746" builtinId="9" hidden="1"/>
    <cellStyle name="Gevolgde hyperlink" xfId="230" builtinId="9" hidden="1"/>
    <cellStyle name="Gevolgde hyperlink" xfId="106" builtinId="9" hidden="1"/>
    <cellStyle name="Gevolgde hyperlink" xfId="692" builtinId="9" hidden="1"/>
    <cellStyle name="Gevolgde hyperlink" xfId="1198" builtinId="9" hidden="1"/>
    <cellStyle name="Gevolgde hyperlink" xfId="1718" builtinId="9" hidden="1"/>
    <cellStyle name="Gevolgde hyperlink" xfId="2224" builtinId="9" hidden="1"/>
    <cellStyle name="Gevolgde hyperlink" xfId="2741" builtinId="9" hidden="1"/>
    <cellStyle name="Gevolgde hyperlink" xfId="3247" builtinId="9" hidden="1"/>
    <cellStyle name="Gevolgde hyperlink" xfId="3764" builtinId="9" hidden="1"/>
    <cellStyle name="Gevolgde hyperlink" xfId="4270" builtinId="9" hidden="1"/>
    <cellStyle name="Gevolgde hyperlink" xfId="4296" builtinId="9" hidden="1"/>
    <cellStyle name="Gevolgde hyperlink" xfId="3790" builtinId="9" hidden="1"/>
    <cellStyle name="Gevolgde hyperlink" xfId="3273" builtinId="9" hidden="1"/>
    <cellStyle name="Gevolgde hyperlink" xfId="2767" builtinId="9" hidden="1"/>
    <cellStyle name="Gevolgde hyperlink" xfId="2250" builtinId="9" hidden="1"/>
    <cellStyle name="Gevolgde hyperlink" xfId="1744" builtinId="9" hidden="1"/>
    <cellStyle name="Gevolgde hyperlink" xfId="1225" builtinId="9" hidden="1"/>
    <cellStyle name="Gevolgde hyperlink" xfId="716" builtinId="9" hidden="1"/>
    <cellStyle name="Gevolgde hyperlink" xfId="200" builtinId="9" hidden="1"/>
    <cellStyle name="Gevolgde hyperlink" xfId="204" builtinId="9" hidden="1"/>
    <cellStyle name="Gevolgde hyperlink" xfId="720" builtinId="9" hidden="1"/>
    <cellStyle name="Gevolgde hyperlink" xfId="1229" builtinId="9" hidden="1"/>
    <cellStyle name="Gevolgde hyperlink" xfId="1748" builtinId="9" hidden="1"/>
    <cellStyle name="Gevolgde hyperlink" xfId="2254" builtinId="9" hidden="1"/>
    <cellStyle name="Gevolgde hyperlink" xfId="2771" builtinId="9" hidden="1"/>
    <cellStyle name="Gevolgde hyperlink" xfId="3277" builtinId="9" hidden="1"/>
    <cellStyle name="Gevolgde hyperlink" xfId="3794" builtinId="9" hidden="1"/>
    <cellStyle name="Gevolgde hyperlink" xfId="4300" builtinId="9" hidden="1"/>
    <cellStyle name="Gevolgde hyperlink" xfId="4266" builtinId="9" hidden="1"/>
    <cellStyle name="Gevolgde hyperlink" xfId="3760" builtinId="9" hidden="1"/>
    <cellStyle name="Gevolgde hyperlink" xfId="3243" builtinId="9" hidden="1"/>
    <cellStyle name="Gevolgde hyperlink" xfId="2737" builtinId="9" hidden="1"/>
    <cellStyle name="Gevolgde hyperlink" xfId="2220" builtinId="9" hidden="1"/>
    <cellStyle name="Gevolgde hyperlink" xfId="1259" builtinId="9" hidden="1"/>
    <cellStyle name="Gevolgde hyperlink" xfId="1616" builtinId="9" hidden="1"/>
    <cellStyle name="Gevolgde hyperlink" xfId="1452" builtinId="9" hidden="1"/>
    <cellStyle name="Gevolgde hyperlink" xfId="972" builtinId="9" hidden="1"/>
    <cellStyle name="Gevolgde hyperlink" xfId="1162" builtinId="9" hidden="1"/>
    <cellStyle name="Gevolgde hyperlink" xfId="1584" builtinId="9" hidden="1"/>
    <cellStyle name="Gevolgde hyperlink" xfId="1548" builtinId="9" hidden="1"/>
    <cellStyle name="Gevolgde hyperlink" xfId="1227" builtinId="9" hidden="1"/>
    <cellStyle name="Gevolgde hyperlink" xfId="2283" builtinId="9" hidden="1"/>
    <cellStyle name="Gevolgde hyperlink" xfId="2799" builtinId="9" hidden="1"/>
    <cellStyle name="Gevolgde hyperlink" xfId="3307" builtinId="9" hidden="1"/>
    <cellStyle name="Gevolgde hyperlink" xfId="3824" builtinId="9" hidden="1"/>
    <cellStyle name="Gevolgde hyperlink" xfId="4330" builtinId="9" hidden="1"/>
    <cellStyle name="Gevolgde hyperlink" xfId="4236" builtinId="9" hidden="1"/>
    <cellStyle name="Gevolgde hyperlink" xfId="3730" builtinId="9" hidden="1"/>
    <cellStyle name="Gevolgde hyperlink" xfId="3213" builtinId="9" hidden="1"/>
    <cellStyle name="Gevolgde hyperlink" xfId="2707" builtinId="9" hidden="1"/>
    <cellStyle name="Gevolgde hyperlink" xfId="2190" builtinId="9" hidden="1"/>
    <cellStyle name="Gevolgde hyperlink" xfId="1684" builtinId="9" hidden="1"/>
    <cellStyle name="Gevolgde hyperlink" xfId="1164" builtinId="9" hidden="1"/>
    <cellStyle name="Gevolgde hyperlink" xfId="658" builtinId="9" hidden="1"/>
    <cellStyle name="Gevolgde hyperlink" xfId="140" builtinId="9" hidden="1"/>
    <cellStyle name="Gevolgde hyperlink" xfId="264" builtinId="9" hidden="1"/>
    <cellStyle name="Gevolgde hyperlink" xfId="780" builtinId="9" hidden="1"/>
    <cellStyle name="Gevolgde hyperlink" xfId="1290" builtinId="9" hidden="1"/>
    <cellStyle name="Gevolgde hyperlink" xfId="1806" builtinId="9" hidden="1"/>
    <cellStyle name="Gevolgde hyperlink" xfId="2313" builtinId="9" hidden="1"/>
    <cellStyle name="Gevolgde hyperlink" xfId="2829" builtinId="9" hidden="1"/>
    <cellStyle name="Gevolgde hyperlink" xfId="3336" builtinId="9" hidden="1"/>
    <cellStyle name="Gevolgde hyperlink" xfId="3852" builtinId="9" hidden="1"/>
    <cellStyle name="Gevolgde hyperlink" xfId="4360" builtinId="9" hidden="1"/>
    <cellStyle name="Gevolgde hyperlink" xfId="4206" builtinId="9" hidden="1"/>
    <cellStyle name="Gevolgde hyperlink" xfId="3698" builtinId="9" hidden="1"/>
    <cellStyle name="Gevolgde hyperlink" xfId="3183" builtinId="9" hidden="1"/>
    <cellStyle name="Gevolgde hyperlink" xfId="2675" builtinId="9" hidden="1"/>
    <cellStyle name="Gevolgde hyperlink" xfId="2160" builtinId="9" hidden="1"/>
    <cellStyle name="Gevolgde hyperlink" xfId="1654" builtinId="9" hidden="1"/>
    <cellStyle name="Gevolgde hyperlink" xfId="1134" builtinId="9" hidden="1"/>
    <cellStyle name="Gevolgde hyperlink" xfId="628" builtinId="9" hidden="1"/>
    <cellStyle name="Gevolgde hyperlink" xfId="146" builtinId="9" hidden="1"/>
    <cellStyle name="Gevolgde hyperlink" xfId="294" builtinId="9" hidden="1"/>
    <cellStyle name="Gevolgde hyperlink" xfId="810" builtinId="9" hidden="1"/>
    <cellStyle name="Gevolgde hyperlink" xfId="1320" builtinId="9" hidden="1"/>
    <cellStyle name="Gevolgde hyperlink" xfId="1836" builtinId="9" hidden="1"/>
    <cellStyle name="Gevolgde hyperlink" xfId="2343" builtinId="9" hidden="1"/>
    <cellStyle name="Gevolgde hyperlink" xfId="2859" builtinId="9" hidden="1"/>
    <cellStyle name="Gevolgde hyperlink" xfId="3366" builtinId="9" hidden="1"/>
    <cellStyle name="Gevolgde hyperlink" xfId="3882" builtinId="9" hidden="1"/>
    <cellStyle name="Gevolgde hyperlink" xfId="4390" builtinId="9" hidden="1"/>
    <cellStyle name="Gevolgde hyperlink" xfId="4178" builtinId="9" hidden="1"/>
    <cellStyle name="Gevolgde hyperlink" xfId="3668" builtinId="9" hidden="1"/>
    <cellStyle name="Gevolgde hyperlink" xfId="3153" builtinId="9" hidden="1"/>
    <cellStyle name="Gevolgde hyperlink" xfId="2645" builtinId="9" hidden="1"/>
    <cellStyle name="Gevolgde hyperlink" xfId="2130" builtinId="9" hidden="1"/>
    <cellStyle name="Gevolgde hyperlink" xfId="1622" builtinId="9" hidden="1"/>
    <cellStyle name="Gevolgde hyperlink" xfId="1104" builtinId="9" hidden="1"/>
    <cellStyle name="Gevolgde hyperlink" xfId="598" builtinId="9" hidden="1"/>
    <cellStyle name="Gevolgde hyperlink" xfId="80" builtinId="9" hidden="1"/>
    <cellStyle name="Gevolgde hyperlink" xfId="324" builtinId="9" hidden="1"/>
    <cellStyle name="Gevolgde hyperlink" xfId="840" builtinId="9" hidden="1"/>
    <cellStyle name="Gevolgde hyperlink" xfId="1350" builtinId="9" hidden="1"/>
    <cellStyle name="Gevolgde hyperlink" xfId="1866" builtinId="9" hidden="1"/>
    <cellStyle name="Gevolgde hyperlink" xfId="2373" builtinId="9" hidden="1"/>
    <cellStyle name="Gevolgde hyperlink" xfId="2889" builtinId="9" hidden="1"/>
    <cellStyle name="Gevolgde hyperlink" xfId="3396" builtinId="9" hidden="1"/>
    <cellStyle name="Gevolgde hyperlink" xfId="3912" builtinId="9" hidden="1"/>
    <cellStyle name="Gevolgde hyperlink" xfId="4420" builtinId="9" hidden="1"/>
    <cellStyle name="Gevolgde hyperlink" xfId="4148" builtinId="9" hidden="1"/>
    <cellStyle name="Gevolgde hyperlink" xfId="3634" builtinId="9" hidden="1"/>
    <cellStyle name="Gevolgde hyperlink" xfId="3125" builtinId="9" hidden="1"/>
    <cellStyle name="Gevolgde hyperlink" xfId="2611" builtinId="9" hidden="1"/>
    <cellStyle name="Gevolgde hyperlink" xfId="2100" builtinId="9" hidden="1"/>
    <cellStyle name="Gevolgde hyperlink" xfId="1592" builtinId="9" hidden="1"/>
    <cellStyle name="Gevolgde hyperlink" xfId="1074" builtinId="9" hidden="1"/>
    <cellStyle name="Gevolgde hyperlink" xfId="566" builtinId="9" hidden="1"/>
    <cellStyle name="Gevolgde hyperlink" xfId="234" builtinId="9" hidden="1"/>
    <cellStyle name="Gevolgde hyperlink" xfId="298" builtinId="9" hidden="1"/>
    <cellStyle name="Gevolgde hyperlink" xfId="870" builtinId="9" hidden="1"/>
    <cellStyle name="Gevolgde hyperlink" xfId="1380" builtinId="9" hidden="1"/>
    <cellStyle name="Gevolgde hyperlink" xfId="1896" builtinId="9" hidden="1"/>
    <cellStyle name="Gevolgde hyperlink" xfId="2403" builtinId="9" hidden="1"/>
    <cellStyle name="Gevolgde hyperlink" xfId="2919" builtinId="9" hidden="1"/>
    <cellStyle name="Gevolgde hyperlink" xfId="3426" builtinId="9" hidden="1"/>
    <cellStyle name="Gevolgde hyperlink" xfId="3942" builtinId="9" hidden="1"/>
    <cellStyle name="Gevolgde hyperlink" xfId="4450" builtinId="9" hidden="1"/>
    <cellStyle name="Gevolgde hyperlink" xfId="4118" builtinId="9" hidden="1"/>
    <cellStyle name="Gevolgde hyperlink" xfId="3604" builtinId="9" hidden="1"/>
    <cellStyle name="Gevolgde hyperlink" xfId="3095" builtinId="9" hidden="1"/>
    <cellStyle name="Gevolgde hyperlink" xfId="2581" builtinId="9" hidden="1"/>
    <cellStyle name="Gevolgde hyperlink" xfId="2072" builtinId="9" hidden="1"/>
    <cellStyle name="Gevolgde hyperlink" xfId="1558" builtinId="9" hidden="1"/>
    <cellStyle name="Gevolgde hyperlink" xfId="1046" builtinId="9" hidden="1"/>
    <cellStyle name="Gevolgde hyperlink" xfId="536" builtinId="9" hidden="1"/>
    <cellStyle name="Gevolgde hyperlink" xfId="51" builtinId="9" hidden="1"/>
    <cellStyle name="Gevolgde hyperlink" xfId="384" builtinId="9" hidden="1"/>
    <cellStyle name="Gevolgde hyperlink" xfId="898" builtinId="9" hidden="1"/>
    <cellStyle name="Gevolgde hyperlink" xfId="1410" builtinId="9" hidden="1"/>
    <cellStyle name="Gevolgde hyperlink" xfId="1573" builtinId="9" hidden="1"/>
    <cellStyle name="Gevolgde hyperlink" xfId="2433" builtinId="9" hidden="1"/>
    <cellStyle name="Gevolgde hyperlink" xfId="2949" builtinId="9" hidden="1"/>
    <cellStyle name="Gevolgde hyperlink" xfId="3456" builtinId="9" hidden="1"/>
    <cellStyle name="Gevolgde hyperlink" xfId="3972" builtinId="9" hidden="1"/>
    <cellStyle name="Gevolgde hyperlink" xfId="4480" builtinId="9" hidden="1"/>
    <cellStyle name="Gevolgde hyperlink" xfId="4088" builtinId="9" hidden="1"/>
    <cellStyle name="Gevolgde hyperlink" xfId="3574" builtinId="9" hidden="1"/>
    <cellStyle name="Gevolgde hyperlink" xfId="3065" builtinId="9" hidden="1"/>
    <cellStyle name="Gevolgde hyperlink" xfId="2551" builtinId="9" hidden="1"/>
    <cellStyle name="Gevolgde hyperlink" xfId="2042" builtinId="9" hidden="1"/>
    <cellStyle name="Gevolgde hyperlink" xfId="1528" builtinId="9" hidden="1"/>
    <cellStyle name="Gevolgde hyperlink" xfId="1016" builtinId="9" hidden="1"/>
    <cellStyle name="Gevolgde hyperlink" xfId="502" builtinId="9" hidden="1"/>
    <cellStyle name="Gevolgde hyperlink" xfId="94" builtinId="9" hidden="1"/>
    <cellStyle name="Gevolgde hyperlink" xfId="414" builtinId="9" hidden="1"/>
    <cellStyle name="Gevolgde hyperlink" xfId="928" builtinId="9" hidden="1"/>
    <cellStyle name="Gevolgde hyperlink" xfId="1440" builtinId="9" hidden="1"/>
    <cellStyle name="Gevolgde hyperlink" xfId="1954" builtinId="9" hidden="1"/>
    <cellStyle name="Gevolgde hyperlink" xfId="2463" builtinId="9" hidden="1"/>
    <cellStyle name="Gevolgde hyperlink" xfId="2977" builtinId="9" hidden="1"/>
    <cellStyle name="Gevolgde hyperlink" xfId="3486" builtinId="9" hidden="1"/>
    <cellStyle name="Gevolgde hyperlink" xfId="4002" builtinId="9" hidden="1"/>
    <cellStyle name="Gevolgde hyperlink" xfId="4510" builtinId="9" hidden="1"/>
    <cellStyle name="Gevolgde hyperlink" xfId="4058" builtinId="9" hidden="1"/>
    <cellStyle name="Gevolgde hyperlink" xfId="3544" builtinId="9" hidden="1"/>
    <cellStyle name="Gevolgde hyperlink" xfId="3035" builtinId="9" hidden="1"/>
    <cellStyle name="Gevolgde hyperlink" xfId="2521" builtinId="9" hidden="1"/>
    <cellStyle name="Gevolgde hyperlink" xfId="2012" builtinId="9" hidden="1"/>
    <cellStyle name="Gevolgde hyperlink" xfId="1498" builtinId="9" hidden="1"/>
    <cellStyle name="Gevolgde hyperlink" xfId="986" builtinId="9" hidden="1"/>
    <cellStyle name="Gevolgde hyperlink" xfId="472" builtinId="9" hidden="1"/>
    <cellStyle name="Gevolgde hyperlink" xfId="9" builtinId="9" hidden="1"/>
    <cellStyle name="Gevolgde hyperlink" xfId="444" builtinId="9" hidden="1"/>
    <cellStyle name="Gevolgde hyperlink" xfId="958" builtinId="9" hidden="1"/>
    <cellStyle name="Gevolgde hyperlink" xfId="1470" builtinId="9" hidden="1"/>
    <cellStyle name="Gevolgde hyperlink" xfId="1984" builtinId="9" hidden="1"/>
    <cellStyle name="Gevolgde hyperlink" xfId="2493" builtinId="9" hidden="1"/>
    <cellStyle name="Gevolgde hyperlink" xfId="3007" builtinId="9" hidden="1"/>
    <cellStyle name="Gevolgde hyperlink" xfId="3516" builtinId="9" hidden="1"/>
    <cellStyle name="Gevolgde hyperlink" xfId="4030" builtinId="9" hidden="1"/>
    <cellStyle name="Gevolgde hyperlink" xfId="4538" builtinId="9" hidden="1"/>
    <cellStyle name="Gevolgde hyperlink" xfId="4028" builtinId="9" hidden="1"/>
    <cellStyle name="Gevolgde hyperlink" xfId="3514" builtinId="9" hidden="1"/>
    <cellStyle name="Gevolgde hyperlink" xfId="3005" builtinId="9" hidden="1"/>
    <cellStyle name="Gevolgde hyperlink" xfId="2491" builtinId="9" hidden="1"/>
    <cellStyle name="Gevolgde hyperlink" xfId="1982" builtinId="9" hidden="1"/>
    <cellStyle name="Gevolgde hyperlink" xfId="1468" builtinId="9" hidden="1"/>
    <cellStyle name="Gevolgde hyperlink" xfId="956" builtinId="9" hidden="1"/>
    <cellStyle name="Gevolgde hyperlink" xfId="862" builtinId="9" hidden="1"/>
    <cellStyle name="Gevolgde hyperlink" xfId="426" builtinId="9" hidden="1"/>
    <cellStyle name="Gevolgde hyperlink" xfId="846" builtinId="9" hidden="1"/>
    <cellStyle name="Gevolgde hyperlink" xfId="988" builtinId="9" hidden="1"/>
    <cellStyle name="Gevolgde hyperlink" xfId="1500" builtinId="9" hidden="1"/>
    <cellStyle name="Gevolgde hyperlink" xfId="2014" builtinId="9" hidden="1"/>
    <cellStyle name="Gevolgde hyperlink" xfId="2523" builtinId="9" hidden="1"/>
    <cellStyle name="Gevolgde hyperlink" xfId="3037" builtinId="9" hidden="1"/>
    <cellStyle name="Gevolgde hyperlink" xfId="3546" builtinId="9" hidden="1"/>
    <cellStyle name="Gevolgde hyperlink" xfId="4060" builtinId="9" hidden="1"/>
    <cellStyle name="Gevolgde hyperlink" xfId="4508" builtinId="9" hidden="1"/>
    <cellStyle name="Gevolgde hyperlink" xfId="4000" builtinId="9" hidden="1"/>
    <cellStyle name="Gevolgde hyperlink" xfId="3484" builtinId="9" hidden="1"/>
    <cellStyle name="Gevolgde hyperlink" xfId="2975" builtinId="9" hidden="1"/>
    <cellStyle name="Gevolgde hyperlink" xfId="2461" builtinId="9" hidden="1"/>
    <cellStyle name="Gevolgde hyperlink" xfId="1952" builtinId="9" hidden="1"/>
    <cellStyle name="Gevolgde hyperlink" xfId="1438" builtinId="9" hidden="1"/>
    <cellStyle name="Gevolgde hyperlink" xfId="926" builtinId="9" hidden="1"/>
    <cellStyle name="Gevolgde hyperlink" xfId="412" builtinId="9" hidden="1"/>
    <cellStyle name="Gevolgde hyperlink" xfId="39" builtinId="9" hidden="1"/>
    <cellStyle name="Gevolgde hyperlink" xfId="504" builtinId="9" hidden="1"/>
    <cellStyle name="Gevolgde hyperlink" xfId="1018" builtinId="9" hidden="1"/>
    <cellStyle name="Gevolgde hyperlink" xfId="1530" builtinId="9" hidden="1"/>
    <cellStyle name="Gevolgde hyperlink" xfId="2044" builtinId="9" hidden="1"/>
    <cellStyle name="Gevolgde hyperlink" xfId="2553" builtinId="9" hidden="1"/>
    <cellStyle name="Gevolgde hyperlink" xfId="3067" builtinId="9" hidden="1"/>
    <cellStyle name="Gevolgde hyperlink" xfId="3576" builtinId="9" hidden="1"/>
    <cellStyle name="Gevolgde hyperlink" xfId="4090" builtinId="9" hidden="1"/>
    <cellStyle name="Gevolgde hyperlink" xfId="4478" builtinId="9" hidden="1"/>
    <cellStyle name="Gevolgde hyperlink" xfId="3970" builtinId="9" hidden="1"/>
    <cellStyle name="Gevolgde hyperlink" xfId="3454" builtinId="9" hidden="1"/>
    <cellStyle name="Gevolgde hyperlink" xfId="2947" builtinId="9" hidden="1"/>
    <cellStyle name="Gevolgde hyperlink" xfId="2431" builtinId="9" hidden="1"/>
    <cellStyle name="Gevolgde hyperlink" xfId="1924" builtinId="9" hidden="1"/>
    <cellStyle name="Gevolgde hyperlink" xfId="1408" builtinId="9" hidden="1"/>
    <cellStyle name="Gevolgde hyperlink" xfId="896" builtinId="9" hidden="1"/>
    <cellStyle name="Gevolgde hyperlink" xfId="382" builtinId="9" hidden="1"/>
    <cellStyle name="Gevolgde hyperlink" xfId="102" builtinId="9" hidden="1"/>
    <cellStyle name="Gevolgde hyperlink" xfId="538" builtinId="9" hidden="1"/>
    <cellStyle name="Gevolgde hyperlink" xfId="1048" builtinId="9" hidden="1"/>
    <cellStyle name="Gevolgde hyperlink" xfId="1560" builtinId="9" hidden="1"/>
    <cellStyle name="Gevolgde hyperlink" xfId="2074" builtinId="9" hidden="1"/>
    <cellStyle name="Gevolgde hyperlink" xfId="2583" builtinId="9" hidden="1"/>
    <cellStyle name="Gevolgde hyperlink" xfId="3097" builtinId="9" hidden="1"/>
    <cellStyle name="Gevolgde hyperlink" xfId="3606" builtinId="9" hidden="1"/>
    <cellStyle name="Gevolgde hyperlink" xfId="4120" builtinId="9" hidden="1"/>
    <cellStyle name="Gevolgde hyperlink" xfId="4448" builtinId="9" hidden="1"/>
    <cellStyle name="Gevolgde hyperlink" xfId="3940" builtinId="9" hidden="1"/>
    <cellStyle name="Gevolgde hyperlink" xfId="3424" builtinId="9" hidden="1"/>
    <cellStyle name="Gevolgde hyperlink" xfId="2917" builtinId="9" hidden="1"/>
    <cellStyle name="Gevolgde hyperlink" xfId="2401" builtinId="9" hidden="1"/>
    <cellStyle name="Gevolgde hyperlink" xfId="1894" builtinId="9" hidden="1"/>
    <cellStyle name="Gevolgde hyperlink" xfId="1378" builtinId="9" hidden="1"/>
    <cellStyle name="Gevolgde hyperlink" xfId="868" builtinId="9" hidden="1"/>
    <cellStyle name="Gevolgde hyperlink" xfId="352" builtinId="9" hidden="1"/>
    <cellStyle name="Gevolgde hyperlink" xfId="29" builtinId="9" hidden="1"/>
    <cellStyle name="Gevolgde hyperlink" xfId="568" builtinId="9" hidden="1"/>
    <cellStyle name="Gevolgde hyperlink" xfId="1076" builtinId="9" hidden="1"/>
    <cellStyle name="Gevolgde hyperlink" xfId="1594" builtinId="9" hidden="1"/>
    <cellStyle name="Gevolgde hyperlink" xfId="2102" builtinId="9" hidden="1"/>
    <cellStyle name="Gevolgde hyperlink" xfId="2613" builtinId="9" hidden="1"/>
    <cellStyle name="Gevolgde hyperlink" xfId="3127" builtinId="9" hidden="1"/>
    <cellStyle name="Gevolgde hyperlink" xfId="3636" builtinId="9" hidden="1"/>
    <cellStyle name="Gevolgde hyperlink" xfId="4150" builtinId="9" hidden="1"/>
    <cellStyle name="Gevolgde hyperlink" xfId="4418" builtinId="9" hidden="1"/>
    <cellStyle name="Gevolgde hyperlink" xfId="3910" builtinId="9" hidden="1"/>
    <cellStyle name="Gevolgde hyperlink" xfId="3394" builtinId="9" hidden="1"/>
    <cellStyle name="Gevolgde hyperlink" xfId="2887" builtinId="9" hidden="1"/>
    <cellStyle name="Gevolgde hyperlink" xfId="2371" builtinId="9" hidden="1"/>
    <cellStyle name="Gevolgde hyperlink" xfId="1864" builtinId="9" hidden="1"/>
    <cellStyle name="Gevolgde hyperlink" xfId="1348" builtinId="9" hidden="1"/>
    <cellStyle name="Gevolgde hyperlink" xfId="838" builtinId="9" hidden="1"/>
    <cellStyle name="Gevolgde hyperlink" xfId="314" builtinId="9" hidden="1"/>
    <cellStyle name="Gevolgde hyperlink" xfId="218" builtinId="9" hidden="1"/>
    <cellStyle name="Gevolgde hyperlink" xfId="600" builtinId="9" hidden="1"/>
    <cellStyle name="Gevolgde hyperlink" xfId="1106" builtinId="9" hidden="1"/>
    <cellStyle name="Gevolgde hyperlink" xfId="1624" builtinId="9" hidden="1"/>
    <cellStyle name="Gevolgde hyperlink" xfId="2132" builtinId="9" hidden="1"/>
    <cellStyle name="Gevolgde hyperlink" xfId="2647" builtinId="9" hidden="1"/>
    <cellStyle name="Gevolgde hyperlink" xfId="3155" builtinId="9" hidden="1"/>
    <cellStyle name="Gevolgde hyperlink" xfId="3670" builtinId="9" hidden="1"/>
    <cellStyle name="Gevolgde hyperlink" xfId="4180" builtinId="9" hidden="1"/>
    <cellStyle name="Gevolgde hyperlink" xfId="4388" builtinId="9" hidden="1"/>
    <cellStyle name="Gevolgde hyperlink" xfId="3880" builtinId="9" hidden="1"/>
    <cellStyle name="Gevolgde hyperlink" xfId="3364" builtinId="9" hidden="1"/>
    <cellStyle name="Gevolgde hyperlink" xfId="2857" builtinId="9" hidden="1"/>
    <cellStyle name="Gevolgde hyperlink" xfId="2341" builtinId="9" hidden="1"/>
    <cellStyle name="Gevolgde hyperlink" xfId="1834" builtinId="9" hidden="1"/>
    <cellStyle name="Gevolgde hyperlink" xfId="1318" builtinId="9" hidden="1"/>
    <cellStyle name="Gevolgde hyperlink" xfId="808" builtinId="9" hidden="1"/>
    <cellStyle name="Gevolgde hyperlink" xfId="292" builtinId="9" hidden="1"/>
    <cellStyle name="Gevolgde hyperlink" xfId="112" builtinId="9" hidden="1"/>
    <cellStyle name="Gevolgde hyperlink" xfId="630" builtinId="9" hidden="1"/>
    <cellStyle name="Gevolgde hyperlink" xfId="1136" builtinId="9" hidden="1"/>
    <cellStyle name="Gevolgde hyperlink" xfId="1656" builtinId="9" hidden="1"/>
    <cellStyle name="Gevolgde hyperlink" xfId="2162" builtinId="9" hidden="1"/>
    <cellStyle name="Gevolgde hyperlink" xfId="2679" builtinId="9" hidden="1"/>
    <cellStyle name="Gevolgde hyperlink" xfId="3185" builtinId="9" hidden="1"/>
    <cellStyle name="Gevolgde hyperlink" xfId="3700" builtinId="9" hidden="1"/>
    <cellStyle name="Gevolgde hyperlink" xfId="4208" builtinId="9" hidden="1"/>
    <cellStyle name="Gevolgde hyperlink" xfId="4358" builtinId="9" hidden="1"/>
    <cellStyle name="Gevolgde hyperlink" xfId="3850" builtinId="9" hidden="1"/>
    <cellStyle name="Gevolgde hyperlink" xfId="3334" builtinId="9" hidden="1"/>
    <cellStyle name="Gevolgde hyperlink" xfId="2827" builtinId="9" hidden="1"/>
    <cellStyle name="Gevolgde hyperlink" xfId="2311" builtinId="9" hidden="1"/>
    <cellStyle name="Gevolgde hyperlink" xfId="1804" builtinId="9" hidden="1"/>
    <cellStyle name="Gevolgde hyperlink" xfId="1288" builtinId="9" hidden="1"/>
    <cellStyle name="Gevolgde hyperlink" xfId="778" builtinId="9" hidden="1"/>
    <cellStyle name="Gevolgde hyperlink" xfId="262" builtinId="9" hidden="1"/>
    <cellStyle name="Gevolgde hyperlink" xfId="126" builtinId="9" hidden="1"/>
    <cellStyle name="Gevolgde hyperlink" xfId="660" builtinId="9" hidden="1"/>
    <cellStyle name="Gevolgde hyperlink" xfId="1166" builtinId="9" hidden="1"/>
    <cellStyle name="Gevolgde hyperlink" xfId="1686" builtinId="9" hidden="1"/>
    <cellStyle name="Gevolgde hyperlink" xfId="2192" builtinId="9" hidden="1"/>
    <cellStyle name="Gevolgde hyperlink" xfId="2709" builtinId="9" hidden="1"/>
    <cellStyle name="Gevolgde hyperlink" xfId="3215" builtinId="9" hidden="1"/>
    <cellStyle name="Gevolgde hyperlink" xfId="1002" builtinId="9" hidden="1"/>
    <cellStyle name="Gevolgde hyperlink" xfId="1257" builtinId="9" hidden="1"/>
    <cellStyle name="Gevolgde hyperlink" xfId="1514" builtinId="9" hidden="1"/>
    <cellStyle name="Gevolgde hyperlink" xfId="2028" builtinId="9" hidden="1"/>
    <cellStyle name="Gevolgde hyperlink" xfId="2281" builtinId="9" hidden="1"/>
    <cellStyle name="Gevolgde hyperlink" xfId="2537" builtinId="9" hidden="1"/>
    <cellStyle name="Gevolgde hyperlink" xfId="3051" builtinId="9" hidden="1"/>
    <cellStyle name="Gevolgde hyperlink" xfId="3305" builtinId="9" hidden="1"/>
    <cellStyle name="Gevolgde hyperlink" xfId="3560" builtinId="9" hidden="1"/>
    <cellStyle name="Gevolgde hyperlink" xfId="4074" builtinId="9" hidden="1"/>
    <cellStyle name="Gevolgde hyperlink" xfId="4328" builtinId="9" hidden="1"/>
    <cellStyle name="Gevolgde hyperlink" xfId="4494" builtinId="9" hidden="1"/>
    <cellStyle name="Gevolgde hyperlink" xfId="3986" builtinId="9" hidden="1"/>
    <cellStyle name="Gevolgde hyperlink" xfId="3732" builtinId="9" hidden="1"/>
    <cellStyle name="Gevolgde hyperlink" xfId="3470" builtinId="9" hidden="1"/>
    <cellStyle name="Gevolgde hyperlink" xfId="4238" builtinId="9" hidden="1"/>
    <cellStyle name="Gevolgde hyperlink" xfId="3822" builtinId="9" hidden="1"/>
    <cellStyle name="Gevolgde hyperlink" xfId="2797" builtinId="9" hidden="1"/>
    <cellStyle name="Gevolgde hyperlink" xfId="1774" builtinId="9" hidden="1"/>
    <cellStyle name="Gevolgde hyperlink" xfId="748" builtinId="9" hidden="1"/>
    <cellStyle name="Gevolgde hyperlink" xfId="428" builtinId="9" hidden="1"/>
    <cellStyle name="Gevolgde hyperlink" xfId="172" builtinId="9" hidden="1"/>
    <cellStyle name="Gevolgde hyperlink" xfId="15" builtinId="9" hidden="1"/>
    <cellStyle name="Gevolgde hyperlink" xfId="232" builtinId="9" hidden="1"/>
    <cellStyle name="Gevolgde hyperlink" xfId="488" builtinId="9" hidden="1"/>
    <cellStyle name="Gevolgde hyperlink" xfId="942" builtinId="9" hidden="1"/>
    <cellStyle name="Gevolgde hyperlink" xfId="690" builtinId="9" hidden="1"/>
    <cellStyle name="Gevolgde hyperlink" xfId="1196" builtinId="9" hidden="1"/>
    <cellStyle name="Gevolgde hyperlink" xfId="1454" builtinId="9" hidden="1"/>
    <cellStyle name="Hyperlink" xfId="4511" builtinId="8" hidden="1"/>
    <cellStyle name="Hyperlink" xfId="4537" builtinId="8" hidden="1"/>
    <cellStyle name="Hyperlink" xfId="4483" builtinId="8" hidden="1"/>
    <cellStyle name="Hyperlink" xfId="4451" builtinId="8" hidden="1"/>
    <cellStyle name="Hyperlink" xfId="4377" builtinId="8" hidden="1"/>
    <cellStyle name="Hyperlink" xfId="4355" builtinId="8" hidden="1"/>
    <cellStyle name="Hyperlink" xfId="4281" builtinId="8" hidden="1"/>
    <cellStyle name="Hyperlink" xfId="4269" builtinId="8" hidden="1"/>
    <cellStyle name="Hyperlink" xfId="4249" builtinId="8" hidden="1"/>
    <cellStyle name="Hyperlink" xfId="4155" builtinId="8" hidden="1"/>
    <cellStyle name="Hyperlink" xfId="4143" builtinId="8" hidden="1"/>
    <cellStyle name="Hyperlink" xfId="4101" builtinId="8" hidden="1"/>
    <cellStyle name="Hyperlink" xfId="4027" builtinId="8" hidden="1"/>
    <cellStyle name="Hyperlink" xfId="3997" builtinId="8" hidden="1"/>
    <cellStyle name="Hyperlink" xfId="3975" builtinId="8" hidden="1"/>
    <cellStyle name="Hyperlink" xfId="3901" builtinId="8" hidden="1"/>
    <cellStyle name="Hyperlink" xfId="3869" builtinId="8" hidden="1"/>
    <cellStyle name="Hyperlink" xfId="3827" builtinId="8" hidden="1"/>
    <cellStyle name="Hyperlink" xfId="3775" builtinId="8" hidden="1"/>
    <cellStyle name="Hyperlink" xfId="3763" builtinId="8" hidden="1"/>
    <cellStyle name="Hyperlink" xfId="3687" builtinId="8" hidden="1"/>
    <cellStyle name="Hyperlink" xfId="3641" builtinId="8" hidden="1"/>
    <cellStyle name="Hyperlink" xfId="3597" builtinId="8" hidden="1"/>
    <cellStyle name="Hyperlink" xfId="2412" builtinId="8" hidden="1"/>
    <cellStyle name="Hyperlink" xfId="2436" builtinId="8" hidden="1"/>
    <cellStyle name="Hyperlink" xfId="2438" builtinId="8" hidden="1"/>
    <cellStyle name="Hyperlink" xfId="2450" builtinId="8" hidden="1"/>
    <cellStyle name="Hyperlink" xfId="2466" builtinId="8" hidden="1"/>
    <cellStyle name="Hyperlink" xfId="2476" builtinId="8" hidden="1"/>
    <cellStyle name="Hyperlink" xfId="2486" builtinId="8" hidden="1"/>
    <cellStyle name="Hyperlink" xfId="2502" builtinId="8" hidden="1"/>
    <cellStyle name="Hyperlink" xfId="2514" builtinId="8" hidden="1"/>
    <cellStyle name="Hyperlink" xfId="2524" builtinId="8" hidden="1"/>
    <cellStyle name="Hyperlink" xfId="2546" builtinId="8" hidden="1"/>
    <cellStyle name="Hyperlink" xfId="2548" builtinId="8" hidden="1"/>
    <cellStyle name="Hyperlink" xfId="2558" builtinId="8" hidden="1"/>
    <cellStyle name="Hyperlink" xfId="2582" builtinId="8" hidden="1"/>
    <cellStyle name="Hyperlink" xfId="2586" builtinId="8" hidden="1"/>
    <cellStyle name="Hyperlink" xfId="2602" builtinId="8" hidden="1"/>
    <cellStyle name="Hyperlink" xfId="2612" builtinId="8" hidden="1"/>
    <cellStyle name="Hyperlink" xfId="2638" builtinId="8" hidden="1"/>
    <cellStyle name="Hyperlink" xfId="2640" builtinId="8" hidden="1"/>
    <cellStyle name="Hyperlink" xfId="2658" builtinId="8" hidden="1"/>
    <cellStyle name="Hyperlink" xfId="2666" builtinId="8" hidden="1"/>
    <cellStyle name="Hyperlink" xfId="2680" builtinId="8" hidden="1"/>
    <cellStyle name="Hyperlink" xfId="2700" builtinId="8" hidden="1"/>
    <cellStyle name="Hyperlink" xfId="2704" builtinId="8" hidden="1"/>
    <cellStyle name="Hyperlink" xfId="2716" builtinId="8" hidden="1"/>
    <cellStyle name="Hyperlink" xfId="2738" builtinId="8" hidden="1"/>
    <cellStyle name="Hyperlink" xfId="2748" builtinId="8" hidden="1"/>
    <cellStyle name="Hyperlink" xfId="2754" builtinId="8" hidden="1"/>
    <cellStyle name="Hyperlink" xfId="2778" builtinId="8" hidden="1"/>
    <cellStyle name="Hyperlink" xfId="2786" builtinId="8" hidden="1"/>
    <cellStyle name="Hyperlink" xfId="2788" builtinId="8" hidden="1"/>
    <cellStyle name="Hyperlink" xfId="2808" builtinId="8" hidden="1"/>
    <cellStyle name="Hyperlink" xfId="2810" builtinId="8" hidden="1"/>
    <cellStyle name="Hyperlink" xfId="2722" builtinId="8" hidden="1"/>
    <cellStyle name="Hyperlink" xfId="2624" builtinId="8" hidden="1"/>
    <cellStyle name="Hyperlink" xfId="2522" builtinId="8" hidden="1"/>
    <cellStyle name="Hyperlink" xfId="2474" builtinId="8" hidden="1"/>
    <cellStyle name="Hyperlink" xfId="3889" builtinId="8" hidden="1"/>
    <cellStyle name="Hyperlink" xfId="4059" builtinId="8" hidden="1"/>
    <cellStyle name="Hyperlink" xfId="4227" builtinId="8" hidden="1"/>
    <cellStyle name="Hyperlink" xfId="3939" builtinId="8" hidden="1"/>
    <cellStyle name="Hyperlink" xfId="3391" builtinId="8" hidden="1"/>
    <cellStyle name="Hyperlink" xfId="2368" builtinId="8" hidden="1"/>
    <cellStyle name="Hyperlink" xfId="727" builtinId="8" hidden="1"/>
    <cellStyle name="Hyperlink" xfId="1017" builtinId="8" hidden="1"/>
    <cellStyle name="Hyperlink" xfId="1179" builtinId="8" hidden="1"/>
    <cellStyle name="Hyperlink" xfId="945" builtinId="8" hidden="1"/>
    <cellStyle name="Hyperlink" xfId="3325" builtinId="8" hidden="1"/>
    <cellStyle name="Hyperlink" xfId="3501" builtinId="8" hidden="1"/>
    <cellStyle name="Hyperlink" xfId="2207" builtinId="8" hidden="1"/>
    <cellStyle name="Hyperlink" xfId="2374" builtinId="8" hidden="1"/>
    <cellStyle name="Hyperlink" xfId="1665" builtinId="8" hidden="1"/>
    <cellStyle name="Hyperlink" xfId="1769" builtinId="8" hidden="1"/>
    <cellStyle name="Hyperlink" xfId="3238" builtinId="8" hidden="1"/>
    <cellStyle name="Hyperlink" xfId="2756" builtinId="8" hidden="1"/>
    <cellStyle name="Hyperlink" xfId="46" builtinId="8" hidden="1"/>
    <cellStyle name="Hyperlink" xfId="439" builtinId="8" hidden="1"/>
    <cellStyle name="Hyperlink" xfId="3891" builtinId="8" hidden="1"/>
    <cellStyle name="Hyperlink" xfId="2320" builtinId="8" hidden="1"/>
    <cellStyle name="Hyperlink" xfId="1845" builtinId="8" hidden="1"/>
    <cellStyle name="Hyperlink" xfId="883" builtinId="8" hidden="1"/>
    <cellStyle name="Hyperlink" xfId="1173" builtinId="8" hidden="1"/>
    <cellStyle name="Hyperlink" xfId="3098" builtinId="8" hidden="1"/>
    <cellStyle name="Hyperlink" xfId="4423" builtinId="8" hidden="1"/>
    <cellStyle name="Hyperlink" xfId="4367" builtinId="8" hidden="1"/>
    <cellStyle name="Hyperlink" xfId="4343" builtinId="8" hidden="1"/>
    <cellStyle name="Hyperlink" xfId="4335" builtinId="8" hidden="1"/>
    <cellStyle name="Hyperlink" xfId="4271" builtinId="8" hidden="1"/>
    <cellStyle name="Hyperlink" xfId="4239" builtinId="8" hidden="1"/>
    <cellStyle name="Hyperlink" xfId="4207" builtinId="8" hidden="1"/>
    <cellStyle name="Hyperlink" xfId="4153" builtinId="8" hidden="1"/>
    <cellStyle name="Hyperlink" xfId="4105" builtinId="8" hidden="1"/>
    <cellStyle name="Hyperlink" xfId="4089" builtinId="8" hidden="1"/>
    <cellStyle name="Hyperlink" xfId="4025" builtinId="8" hidden="1"/>
    <cellStyle name="Hyperlink" xfId="3662" builtinId="8" hidden="1"/>
    <cellStyle name="Hyperlink" xfId="3987" builtinId="8" hidden="1"/>
    <cellStyle name="Hyperlink" xfId="3955" builtinId="8" hidden="1"/>
    <cellStyle name="Hyperlink" xfId="4121" builtinId="8" hidden="1"/>
    <cellStyle name="Hyperlink" xfId="4337" builtinId="8" hidden="1"/>
    <cellStyle name="Hyperlink" xfId="3845" builtinId="8" hidden="1"/>
    <cellStyle name="Hyperlink" xfId="3861" builtinId="8" hidden="1"/>
    <cellStyle name="Hyperlink" xfId="3863" builtinId="8" hidden="1"/>
    <cellStyle name="Hyperlink" xfId="3881" builtinId="8" hidden="1"/>
    <cellStyle name="Hyperlink" xfId="3887" builtinId="8" hidden="1"/>
    <cellStyle name="Hyperlink" xfId="3895" builtinId="8" hidden="1"/>
    <cellStyle name="Hyperlink" xfId="3917" builtinId="8" hidden="1"/>
    <cellStyle name="Hyperlink" xfId="3919" builtinId="8" hidden="1"/>
    <cellStyle name="Hyperlink" xfId="3937" builtinId="8" hidden="1"/>
    <cellStyle name="Hyperlink" xfId="3957" builtinId="8" hidden="1"/>
    <cellStyle name="Hyperlink" xfId="3967" builtinId="8" hidden="1"/>
    <cellStyle name="Hyperlink" xfId="3977" builtinId="8" hidden="1"/>
    <cellStyle name="Hyperlink" xfId="3993" builtinId="8" hidden="1"/>
    <cellStyle name="Hyperlink" xfId="3999" builtinId="8" hidden="1"/>
    <cellStyle name="Hyperlink" xfId="4005" builtinId="8" hidden="1"/>
    <cellStyle name="Hyperlink" xfId="4021" builtinId="8" hidden="1"/>
    <cellStyle name="Hyperlink" xfId="4035" builtinId="8" hidden="1"/>
    <cellStyle name="Hyperlink" xfId="4051" builtinId="8" hidden="1"/>
    <cellStyle name="Hyperlink" xfId="4063" builtinId="8" hidden="1"/>
    <cellStyle name="Hyperlink" xfId="4077" builtinId="8" hidden="1"/>
    <cellStyle name="Hyperlink" xfId="4083" builtinId="8" hidden="1"/>
    <cellStyle name="Hyperlink" xfId="4099" builtinId="8" hidden="1"/>
    <cellStyle name="Hyperlink" xfId="4109" builtinId="8" hidden="1"/>
    <cellStyle name="Hyperlink" xfId="4115" builtinId="8" hidden="1"/>
    <cellStyle name="Hyperlink" xfId="3717" builtinId="8" hidden="1"/>
    <cellStyle name="Hyperlink" xfId="3729" builtinId="8" hidden="1"/>
    <cellStyle name="Hyperlink" xfId="3737" builtinId="8" hidden="1"/>
    <cellStyle name="Hyperlink" xfId="3751" builtinId="8" hidden="1"/>
    <cellStyle name="Hyperlink" xfId="3767" builtinId="8" hidden="1"/>
    <cellStyle name="Hyperlink" xfId="3771" builtinId="8" hidden="1"/>
    <cellStyle name="Hyperlink" xfId="3791" builtinId="8" hidden="1"/>
    <cellStyle name="Hyperlink" xfId="3793" builtinId="8" hidden="1"/>
    <cellStyle name="Hyperlink" xfId="3803" builtinId="8" hidden="1"/>
    <cellStyle name="Hyperlink" xfId="3833" builtinId="8" hidden="1"/>
    <cellStyle name="Hyperlink" xfId="3835" builtinId="8" hidden="1"/>
    <cellStyle name="Hyperlink" xfId="3643" builtinId="8" hidden="1"/>
    <cellStyle name="Hyperlink" xfId="3657" builtinId="8" hidden="1"/>
    <cellStyle name="Hyperlink" xfId="3671" builtinId="8" hidden="1"/>
    <cellStyle name="Hyperlink" xfId="3679" builtinId="8" hidden="1"/>
    <cellStyle name="Hyperlink" xfId="3701" builtinId="8" hidden="1"/>
    <cellStyle name="Hyperlink" xfId="3703" builtinId="8" hidden="1"/>
    <cellStyle name="Hyperlink" xfId="3705" builtinId="8" hidden="1"/>
    <cellStyle name="Hyperlink" xfId="3635" builtinId="8" hidden="1"/>
    <cellStyle name="Hyperlink" xfId="3593" builtinId="8" hidden="1"/>
    <cellStyle name="Hyperlink" xfId="3605" builtinId="8" hidden="1"/>
    <cellStyle name="Hyperlink" xfId="3589" builtinId="8" hidden="1"/>
    <cellStyle name="Hyperlink" xfId="3603" builtinId="8" hidden="1"/>
    <cellStyle name="Hyperlink" xfId="3637" builtinId="8" hidden="1"/>
    <cellStyle name="Hyperlink" xfId="3681" builtinId="8" hidden="1"/>
    <cellStyle name="Hyperlink" xfId="3649" builtinId="8" hidden="1"/>
    <cellStyle name="Hyperlink" xfId="3825" builtinId="8" hidden="1"/>
    <cellStyle name="Hyperlink" xfId="3769" builtinId="8" hidden="1"/>
    <cellStyle name="Hyperlink" xfId="3739" builtinId="8" hidden="1"/>
    <cellStyle name="Hyperlink" xfId="3711" builtinId="8" hidden="1"/>
    <cellStyle name="Hyperlink" xfId="4087" builtinId="8" hidden="1"/>
    <cellStyle name="Hyperlink" xfId="4043" builtinId="8" hidden="1"/>
    <cellStyle name="Hyperlink" xfId="4029" builtinId="8" hidden="1"/>
    <cellStyle name="Hyperlink" xfId="3973" builtinId="8" hidden="1"/>
    <cellStyle name="Hyperlink" xfId="3927" builtinId="8" hidden="1"/>
    <cellStyle name="Hyperlink" xfId="3913" builtinId="8" hidden="1"/>
    <cellStyle name="Hyperlink" xfId="3855" builtinId="8" hidden="1"/>
    <cellStyle name="Hyperlink" xfId="4167" builtinId="8" hidden="1"/>
    <cellStyle name="Hyperlink" xfId="3947" builtinId="8" hidden="1"/>
    <cellStyle name="Hyperlink" xfId="4081" builtinId="8" hidden="1"/>
    <cellStyle name="Hyperlink" xfId="4177" builtinId="8" hidden="1"/>
    <cellStyle name="Hyperlink" xfId="4263" builtinId="8" hidden="1"/>
    <cellStyle name="Hyperlink" xfId="4495" builtinId="8" hidden="1"/>
    <cellStyle name="Hyperlink" xfId="4535" builtinId="8" hidden="1"/>
    <cellStyle name="Hyperlink" xfId="4509" builtinId="8" hidden="1"/>
    <cellStyle name="Hyperlink" xfId="4445" builtinId="8" hidden="1"/>
    <cellStyle name="Hyperlink" xfId="4433" builtinId="8" hidden="1"/>
    <cellStyle name="Hyperlink" xfId="4385" builtinId="8" hidden="1"/>
    <cellStyle name="Hyperlink" xfId="4357" builtinId="8" hidden="1"/>
    <cellStyle name="Hyperlink" xfId="4309" builtinId="8" hidden="1"/>
    <cellStyle name="Hyperlink" xfId="4297" builtinId="8" hidden="1"/>
    <cellStyle name="Hyperlink" xfId="4203" builtinId="8" hidden="1"/>
    <cellStyle name="Hyperlink" xfId="4251" builtinId="8" hidden="1"/>
    <cellStyle name="Hyperlink" xfId="4439" builtinId="8" hidden="1"/>
    <cellStyle name="Hyperlink" xfId="3617" builtinId="8" hidden="1"/>
    <cellStyle name="Hyperlink" xfId="3815" builtinId="8" hidden="1"/>
    <cellStyle name="Hyperlink" xfId="4031" builtinId="8" hidden="1"/>
    <cellStyle name="Hyperlink" xfId="4449" builtinId="8" hidden="1"/>
    <cellStyle name="Hyperlink" xfId="2161" builtinId="8" hidden="1"/>
    <cellStyle name="Hyperlink" xfId="2328" builtinId="8" hidden="1"/>
    <cellStyle name="Hyperlink" xfId="2844" builtinId="8" hidden="1"/>
    <cellStyle name="Hyperlink" xfId="2932" builtinId="8" hidden="1"/>
    <cellStyle name="Hyperlink" xfId="3018" builtinId="8" hidden="1"/>
    <cellStyle name="Hyperlink" xfId="3527" builtinId="8" hidden="1"/>
    <cellStyle name="Hyperlink" xfId="3699" builtinId="8" hidden="1"/>
    <cellStyle name="Hyperlink" xfId="4125" builtinId="8" hidden="1"/>
    <cellStyle name="Hyperlink" xfId="4139" builtinId="8" hidden="1"/>
    <cellStyle name="Hyperlink" xfId="4151" builtinId="8" hidden="1"/>
    <cellStyle name="Hyperlink" xfId="4157" builtinId="8" hidden="1"/>
    <cellStyle name="Hyperlink" xfId="4181" builtinId="8" hidden="1"/>
    <cellStyle name="Hyperlink" xfId="3720" builtinId="8" hidden="1"/>
    <cellStyle name="Hyperlink" xfId="4193" builtinId="8" hidden="1"/>
    <cellStyle name="Hyperlink" xfId="4211" builtinId="8" hidden="1"/>
    <cellStyle name="Hyperlink" xfId="4213" builtinId="8" hidden="1"/>
    <cellStyle name="Hyperlink" xfId="4241" builtinId="8" hidden="1"/>
    <cellStyle name="Hyperlink" xfId="4253" builtinId="8" hidden="1"/>
    <cellStyle name="Hyperlink" xfId="4261" builtinId="8" hidden="1"/>
    <cellStyle name="Hyperlink" xfId="4273" builtinId="8" hidden="1"/>
    <cellStyle name="Hyperlink" xfId="4293" builtinId="8" hidden="1"/>
    <cellStyle name="Hyperlink" xfId="4299" builtinId="8" hidden="1"/>
    <cellStyle name="Hyperlink" xfId="4305" builtinId="8" hidden="1"/>
    <cellStyle name="Hyperlink" xfId="4321" builtinId="8" hidden="1"/>
    <cellStyle name="Hyperlink" xfId="4331" builtinId="8" hidden="1"/>
    <cellStyle name="Hyperlink" xfId="4347" builtinId="8" hidden="1"/>
    <cellStyle name="Hyperlink" xfId="4361" builtinId="8" hidden="1"/>
    <cellStyle name="Hyperlink" xfId="4373" builtinId="8" hidden="1"/>
    <cellStyle name="Hyperlink" xfId="4379" builtinId="8" hidden="1"/>
    <cellStyle name="Hyperlink" xfId="4401" builtinId="8" hidden="1"/>
    <cellStyle name="Hyperlink" xfId="4405" builtinId="8" hidden="1"/>
    <cellStyle name="Hyperlink" xfId="4413" builtinId="8" hidden="1"/>
    <cellStyle name="Hyperlink" xfId="4435" builtinId="8" hidden="1"/>
    <cellStyle name="Hyperlink" xfId="4443" builtinId="8" hidden="1"/>
    <cellStyle name="Hyperlink" xfId="4459" builtinId="8" hidden="1"/>
    <cellStyle name="Hyperlink" xfId="4475" builtinId="8" hidden="1"/>
    <cellStyle name="Hyperlink" xfId="4485" builtinId="8" hidden="1"/>
    <cellStyle name="Hyperlink" xfId="4497" builtinId="8" hidden="1"/>
    <cellStyle name="Hyperlink" xfId="4517" builtinId="8" hidden="1"/>
    <cellStyle name="Hyperlink" xfId="4521" builtinId="8" hidden="1"/>
    <cellStyle name="Hyperlink" xfId="4529" builtinId="8" hidden="1"/>
    <cellStyle name="Hyperlink" xfId="4519" builtinId="8" hidden="1"/>
    <cellStyle name="Hyperlink" xfId="4487" builtinId="8" hidden="1"/>
    <cellStyle name="Hyperlink" xfId="4455" builtinId="8" hidden="1"/>
    <cellStyle name="Hyperlink" xfId="4225" builtinId="8" hidden="1"/>
    <cellStyle name="Hyperlink" xfId="1195" builtinId="8" hidden="1"/>
    <cellStyle name="Hyperlink" xfId="1203" builtinId="8" hidden="1"/>
    <cellStyle name="Hyperlink" xfId="1221" builtinId="8" hidden="1"/>
    <cellStyle name="Hyperlink" xfId="1230" builtinId="8" hidden="1"/>
    <cellStyle name="Hyperlink" xfId="1234" builtinId="8" hidden="1"/>
    <cellStyle name="Hyperlink" xfId="1252" builtinId="8" hidden="1"/>
    <cellStyle name="Hyperlink" xfId="1258" builtinId="8" hidden="1"/>
    <cellStyle name="Hyperlink" xfId="1274" builtinId="8" hidden="1"/>
    <cellStyle name="Hyperlink" xfId="1289" builtinId="8" hidden="1"/>
    <cellStyle name="Hyperlink" xfId="1295" builtinId="8" hidden="1"/>
    <cellStyle name="Hyperlink" xfId="1305" builtinId="8" hidden="1"/>
    <cellStyle name="Hyperlink" xfId="1211" builtinId="8" hidden="1"/>
    <cellStyle name="Hyperlink" xfId="1163" builtinId="8" hidden="1"/>
    <cellStyle name="Hyperlink" xfId="1139" builtinId="8" hidden="1"/>
    <cellStyle name="Hyperlink" xfId="1019" builtinId="8" hidden="1"/>
    <cellStyle name="Hyperlink" xfId="947" builtinId="8" hidden="1"/>
    <cellStyle name="Hyperlink" xfId="875" builtinId="8" hidden="1"/>
    <cellStyle name="Hyperlink" xfId="777" builtinId="8" hidden="1"/>
    <cellStyle name="Hyperlink" xfId="1561" builtinId="8" hidden="1"/>
    <cellStyle name="Hyperlink" xfId="1655" builtinId="8" hidden="1"/>
    <cellStyle name="Hyperlink" xfId="681" builtinId="8" hidden="1"/>
    <cellStyle name="Hyperlink" xfId="1081" builtinId="8" hidden="1"/>
    <cellStyle name="Hyperlink" xfId="1083" builtinId="8" hidden="1"/>
    <cellStyle name="Hyperlink" xfId="1105" builtinId="8" hidden="1"/>
    <cellStyle name="Hyperlink" xfId="1109" builtinId="8" hidden="1"/>
    <cellStyle name="Hyperlink" xfId="1123" builtinId="8" hidden="1"/>
    <cellStyle name="Hyperlink" xfId="1137" builtinId="8" hidden="1"/>
    <cellStyle name="Hyperlink" xfId="1147" builtinId="8" hidden="1"/>
    <cellStyle name="Hyperlink" xfId="1155" builtinId="8" hidden="1"/>
    <cellStyle name="Hyperlink" xfId="1175" builtinId="8" hidden="1"/>
    <cellStyle name="Hyperlink" xfId="1177" builtinId="8" hidden="1"/>
    <cellStyle name="Hyperlink" xfId="1181" builtinId="8" hidden="1"/>
    <cellStyle name="Hyperlink" xfId="1037" builtinId="8" hidden="1"/>
    <cellStyle name="Hyperlink" xfId="1047" builtinId="8" hidden="1"/>
    <cellStyle name="Hyperlink" xfId="1053" builtinId="8" hidden="1"/>
    <cellStyle name="Hyperlink" xfId="1067" builtinId="8" hidden="1"/>
    <cellStyle name="Hyperlink" xfId="997" builtinId="8" hidden="1"/>
    <cellStyle name="Hyperlink" xfId="1001" builtinId="8" hidden="1"/>
    <cellStyle name="Hyperlink" xfId="1015" builtinId="8" hidden="1"/>
    <cellStyle name="Hyperlink" xfId="983" builtinId="8" hidden="1"/>
    <cellStyle name="Hyperlink" xfId="987" builtinId="8" hidden="1"/>
    <cellStyle name="Hyperlink" xfId="975" builtinId="8" hidden="1"/>
    <cellStyle name="Hyperlink" xfId="1013" builtinId="8" hidden="1"/>
    <cellStyle name="Hyperlink" xfId="1073" builtinId="8" hidden="1"/>
    <cellStyle name="Hyperlink" xfId="1029" builtinId="8" hidden="1"/>
    <cellStyle name="Hyperlink" xfId="1165" builtinId="8" hidden="1"/>
    <cellStyle name="Hyperlink" xfId="1141" builtinId="8" hidden="1"/>
    <cellStyle name="Hyperlink" xfId="1093" builtinId="8" hidden="1"/>
    <cellStyle name="Hyperlink" xfId="1995" builtinId="8" hidden="1"/>
    <cellStyle name="Hyperlink" xfId="751" builtinId="8" hidden="1"/>
    <cellStyle name="Hyperlink" xfId="1065" builtinId="8" hidden="1"/>
    <cellStyle name="Hyperlink" xfId="1260" builtinId="8" hidden="1"/>
    <cellStyle name="Hyperlink" xfId="1293" builtinId="8" hidden="1"/>
    <cellStyle name="Hyperlink" xfId="1240" builtinId="8" hidden="1"/>
    <cellStyle name="Hyperlink" xfId="1219" builtinId="8" hidden="1"/>
    <cellStyle name="Hyperlink" xfId="1193" builtinId="8" hidden="1"/>
    <cellStyle name="Hyperlink" xfId="4533" builtinId="8" hidden="1"/>
    <cellStyle name="Hyperlink" xfId="4501" builtinId="8" hidden="1"/>
    <cellStyle name="Hyperlink" xfId="4481" builtinId="8" hidden="1"/>
    <cellStyle name="Hyperlink" xfId="4421" builtinId="8" hidden="1"/>
    <cellStyle name="Hyperlink" xfId="4395" builtinId="8" hidden="1"/>
    <cellStyle name="Hyperlink" xfId="4363" builtinId="8" hidden="1"/>
    <cellStyle name="Hyperlink" xfId="4315" builtinId="8" hidden="1"/>
    <cellStyle name="Hyperlink" xfId="4285" builtinId="8" hidden="1"/>
    <cellStyle name="Hyperlink" xfId="4257" builtinId="8" hidden="1"/>
    <cellStyle name="Hyperlink" xfId="4197" builtinId="8" hidden="1"/>
    <cellStyle name="Hyperlink" xfId="4173" builtinId="8" hidden="1"/>
    <cellStyle name="Hyperlink" xfId="4141" builtinId="8" hidden="1"/>
    <cellStyle name="Hyperlink" xfId="3272" builtinId="8" hidden="1"/>
    <cellStyle name="Hyperlink" xfId="2584" builtinId="8" hidden="1"/>
    <cellStyle name="Hyperlink" xfId="4183" builtinId="8" hidden="1"/>
    <cellStyle name="Hyperlink" xfId="3959" builtinId="8" hidden="1"/>
    <cellStyle name="Hyperlink" xfId="4235" builtinId="8" hidden="1"/>
    <cellStyle name="Hyperlink" xfId="4325" builtinId="8" hidden="1"/>
    <cellStyle name="Hyperlink" xfId="4491" builtinId="8" hidden="1"/>
    <cellStyle name="Hyperlink" xfId="4359" builtinId="8" hidden="1"/>
    <cellStyle name="Hyperlink" xfId="4137" builtinId="8" hidden="1"/>
    <cellStyle name="Hyperlink" xfId="3897" builtinId="8" hidden="1"/>
    <cellStyle name="Hyperlink" xfId="3989" builtinId="8" hidden="1"/>
    <cellStyle name="Hyperlink" xfId="4075" builtinId="8" hidden="1"/>
    <cellStyle name="Hyperlink" xfId="3799" builtinId="8" hidden="1"/>
    <cellStyle name="Hyperlink" xfId="3695" builtinId="8" hidden="1"/>
    <cellStyle name="Hyperlink" xfId="3581" builtinId="8" hidden="1"/>
    <cellStyle name="Hyperlink" xfId="3621" builtinId="8" hidden="1"/>
    <cellStyle name="Hyperlink" xfId="3689" builtinId="8" hidden="1"/>
    <cellStyle name="Hyperlink" xfId="3663" builtinId="8" hidden="1"/>
    <cellStyle name="Hyperlink" xfId="3809" builtinId="8" hidden="1"/>
    <cellStyle name="Hyperlink" xfId="3787" builtinId="8" hidden="1"/>
    <cellStyle name="Hyperlink" xfId="3759" builtinId="8" hidden="1"/>
    <cellStyle name="Hyperlink" xfId="4119" builtinId="8" hidden="1"/>
    <cellStyle name="Hyperlink" xfId="4095" builtinId="8" hidden="1"/>
    <cellStyle name="Hyperlink" xfId="4071" builtinId="8" hidden="1"/>
    <cellStyle name="Hyperlink" xfId="4011" builtinId="8" hidden="1"/>
    <cellStyle name="Hyperlink" xfId="3983" builtinId="8" hidden="1"/>
    <cellStyle name="Hyperlink" xfId="3961" builtinId="8" hidden="1"/>
    <cellStyle name="Hyperlink" xfId="3903" builtinId="8" hidden="1"/>
    <cellStyle name="Hyperlink" xfId="3877" builtinId="8" hidden="1"/>
    <cellStyle name="Hyperlink" xfId="3849" builtinId="8" hidden="1"/>
    <cellStyle name="Hyperlink" xfId="3979" builtinId="8" hidden="1"/>
    <cellStyle name="Hyperlink" xfId="4049" builtinId="8" hidden="1"/>
    <cellStyle name="Hyperlink" xfId="4113" builtinId="8" hidden="1"/>
    <cellStyle name="Hyperlink" xfId="4303" builtinId="8" hidden="1"/>
    <cellStyle name="Hyperlink" xfId="4391" builtinId="8" hidden="1"/>
    <cellStyle name="Hyperlink" xfId="1187" builtinId="8" hidden="1"/>
    <cellStyle name="Hyperlink" xfId="3399" builtinId="8" hidden="1"/>
    <cellStyle name="Hyperlink" xfId="1171" builtinId="8" hidden="1"/>
    <cellStyle name="Hyperlink" xfId="1975" builtinId="8" hidden="1"/>
    <cellStyle name="Hyperlink" xfId="2834" builtinId="8" hidden="1"/>
    <cellStyle name="Hyperlink" xfId="1475" builtinId="8" hidden="1"/>
    <cellStyle name="Hyperlink" xfId="873" builtinId="8" hidden="1"/>
    <cellStyle name="Hyperlink" xfId="4397" builtinId="8" hidden="1"/>
    <cellStyle name="Hyperlink" xfId="3697" builtinId="8" hidden="1"/>
    <cellStyle name="Hyperlink" xfId="2570" builtinId="8" hidden="1"/>
    <cellStyle name="Hyperlink" xfId="2798" builtinId="8" hidden="1"/>
    <cellStyle name="Hyperlink" xfId="2770" builtinId="8" hidden="1"/>
    <cellStyle name="Hyperlink" xfId="2740" builtinId="8" hidden="1"/>
    <cellStyle name="Hyperlink" xfId="2684" builtinId="8" hidden="1"/>
    <cellStyle name="Hyperlink" xfId="2654" builtinId="8" hidden="1"/>
    <cellStyle name="Hyperlink" xfId="2626" builtinId="8" hidden="1"/>
    <cellStyle name="Hyperlink" xfId="2564" builtinId="8" hidden="1"/>
    <cellStyle name="Hyperlink" xfId="2540" builtinId="8" hidden="1"/>
    <cellStyle name="Hyperlink" xfId="2508" builtinId="8" hidden="1"/>
    <cellStyle name="Hyperlink" xfId="2452" builtinId="8" hidden="1"/>
    <cellStyle name="Hyperlink" xfId="2428" builtinId="8" hidden="1"/>
    <cellStyle name="Hyperlink" xfId="3629" builtinId="8" hidden="1"/>
    <cellStyle name="Hyperlink" xfId="3817" builtinId="8" hidden="1"/>
    <cellStyle name="Hyperlink" xfId="3933" builtinId="8" hidden="1"/>
    <cellStyle name="Hyperlink" xfId="4015" builtinId="8" hidden="1"/>
    <cellStyle name="Hyperlink" xfId="4205" builtinId="8" hidden="1"/>
    <cellStyle name="Hyperlink" xfId="4323" builtinId="8" hidden="1"/>
    <cellStyle name="Hyperlink" xfId="4419" builtinId="8" hidden="1"/>
    <cellStyle name="Hyperlink" xfId="4319" builtinId="8" hidden="1"/>
    <cellStyle name="Hyperlink" xfId="4033" builtinId="8" hidden="1"/>
    <cellStyle name="Hyperlink" xfId="3749" builtinId="8" hidden="1"/>
    <cellStyle name="Hyperlink" xfId="3138" builtinId="8" hidden="1"/>
    <cellStyle name="Hyperlink" xfId="2790" builtinId="8" hidden="1"/>
    <cellStyle name="Hyperlink" xfId="2592" builtinId="8" hidden="1"/>
    <cellStyle name="Hyperlink" xfId="1987" builtinId="8" hidden="1"/>
    <cellStyle name="Hyperlink" xfId="1639" builtinId="8" hidden="1"/>
    <cellStyle name="Hyperlink" xfId="709" builtinId="8" hidden="1"/>
    <cellStyle name="Hyperlink" xfId="899" builtinId="8" hidden="1"/>
    <cellStyle name="Hyperlink" xfId="971" builtinId="8" hidden="1"/>
    <cellStyle name="Hyperlink" xfId="1069" builtinId="8" hidden="1"/>
    <cellStyle name="Hyperlink" xfId="1226" builtinId="8" hidden="1"/>
    <cellStyle name="Hyperlink" xfId="1301" builtinId="8" hidden="1"/>
    <cellStyle name="Hyperlink" xfId="1401" builtinId="8" hidden="1"/>
    <cellStyle name="Hyperlink" xfId="1329" builtinId="8" hidden="1"/>
    <cellStyle name="Hyperlink" xfId="693" builtinId="8" hidden="1"/>
    <cellStyle name="Hyperlink" xfId="3292" builtinId="8" hidden="1"/>
    <cellStyle name="Hyperlink" xfId="3485" builtinId="8" hidden="1"/>
    <cellStyle name="Hyperlink" xfId="3513" builtinId="8" hidden="1"/>
    <cellStyle name="Hyperlink" xfId="2730" builtinId="8" hidden="1"/>
    <cellStyle name="Hyperlink" xfId="2087" builtinId="8" hidden="1"/>
    <cellStyle name="Hyperlink" xfId="2163" builtinId="8" hidden="1"/>
    <cellStyle name="Hyperlink" xfId="2267" builtinId="8" hidden="1"/>
    <cellStyle name="Hyperlink" xfId="1747" builtinId="8" hidden="1"/>
    <cellStyle name="Hyperlink" xfId="1849" builtinId="8" hidden="1"/>
    <cellStyle name="Hyperlink" xfId="1921" builtinId="8" hidden="1"/>
    <cellStyle name="Hyperlink" xfId="1625" builtinId="8" hidden="1"/>
    <cellStyle name="Hyperlink" xfId="1715" builtinId="8" hidden="1"/>
    <cellStyle name="Hyperlink" xfId="1815" builtinId="8" hidden="1"/>
    <cellStyle name="Hyperlink" xfId="2532" builtinId="8" hidden="1"/>
    <cellStyle name="Hyperlink" xfId="3433" builtinId="8" hidden="1"/>
    <cellStyle name="Hyperlink" xfId="3140" builtinId="8" hidden="1"/>
    <cellStyle name="Hyperlink" xfId="2556" builtinId="8" hidden="1"/>
    <cellStyle name="Hyperlink" xfId="4091" builtinId="8" hidden="1"/>
    <cellStyle name="Hyperlink" xfId="2820" builtinId="8" hidden="1"/>
    <cellStyle name="Hyperlink" xfId="463" builtinId="8" hidden="1"/>
    <cellStyle name="Hyperlink" xfId="267" builtinId="8" hidden="1"/>
    <cellStyle name="Hyperlink" xfId="579" builtinId="8" hidden="1"/>
    <cellStyle name="Hyperlink" xfId="1359" builtinId="8" hidden="1"/>
    <cellStyle name="Hyperlink" xfId="3639" builtinId="8" hidden="1"/>
    <cellStyle name="Hyperlink" xfId="3304" builtinId="8" hidden="1"/>
    <cellStyle name="Hyperlink" xfId="2718" builtinId="8" hidden="1"/>
    <cellStyle name="Hyperlink" xfId="2472" builtinId="8" hidden="1"/>
    <cellStyle name="Hyperlink" xfId="2129" builtinId="8" hidden="1"/>
    <cellStyle name="Hyperlink" xfId="1545" builtinId="8" hidden="1"/>
    <cellStyle name="Hyperlink" xfId="743" builtinId="8" hidden="1"/>
    <cellStyle name="Hyperlink" xfId="829" builtinId="8" hidden="1"/>
    <cellStyle name="Hyperlink" xfId="991" builtinId="8" hidden="1"/>
    <cellStyle name="Hyperlink" xfId="1075" builtinId="8" hidden="1"/>
    <cellStyle name="Hyperlink" xfId="1157" builtinId="8" hidden="1"/>
    <cellStyle name="Hyperlink" xfId="1091" builtinId="8" hidden="1"/>
    <cellStyle name="Hyperlink" xfId="1743" builtinId="8" hidden="1"/>
    <cellStyle name="Hyperlink" xfId="4131" builtinId="8" hidden="1"/>
    <cellStyle name="Hyperlink" xfId="2918" builtinId="8" hidden="1"/>
    <cellStyle name="Hyperlink" xfId="3014" builtinId="8" hidden="1"/>
    <cellStyle name="Hyperlink" xfId="3120" builtinId="8" hidden="1"/>
    <cellStyle name="Hyperlink" xfId="3016" builtinId="8" hidden="1"/>
    <cellStyle name="Hyperlink" xfId="3953" builtinId="8" hidden="1"/>
    <cellStyle name="Hyperlink" xfId="1347" builtinId="8" hidden="1"/>
    <cellStyle name="Hyperlink" xfId="187" builtinId="8" hidden="1"/>
    <cellStyle name="Hyperlink" xfId="273" builtinId="8" hidden="1"/>
    <cellStyle name="Hyperlink" xfId="113" builtinId="8" hidden="1"/>
    <cellStyle name="Hyperlink" xfId="299" builtinId="8" hidden="1"/>
    <cellStyle name="Hyperlink" xfId="593" builtinId="8" hidden="1"/>
    <cellStyle name="Hyperlink" xfId="151" builtinId="8" hidden="1"/>
    <cellStyle name="Hyperlink" xfId="397" builtinId="8" hidden="1"/>
    <cellStyle name="Hyperlink" xfId="481" builtinId="8" hidden="1"/>
    <cellStyle name="Hyperlink" xfId="489" builtinId="8" hidden="1"/>
    <cellStyle name="Hyperlink" xfId="1399" builtinId="8" hidden="1"/>
    <cellStyle name="Hyperlink" xfId="1375" builtinId="8" hidden="1"/>
    <cellStyle name="Hyperlink" xfId="1413" builtinId="8" hidden="1"/>
    <cellStyle name="Hyperlink" xfId="79" builtinId="8" hidden="1"/>
    <cellStyle name="Hyperlink" xfId="14" builtinId="8" hidden="1"/>
    <cellStyle name="Hyperlink" xfId="203" builtinId="8" hidden="1"/>
    <cellStyle name="Hyperlink" xfId="3134" builtinId="8" hidden="1"/>
    <cellStyle name="Hyperlink" xfId="2838" builtinId="8" hidden="1"/>
    <cellStyle name="Hyperlink" xfId="2538" builtinId="8" hidden="1"/>
    <cellStyle name="Hyperlink" xfId="2496" builtinId="8" hidden="1"/>
    <cellStyle name="Hyperlink" xfId="1272" builtinId="8" hidden="1"/>
    <cellStyle name="Hyperlink" xfId="1997" builtinId="8" hidden="1"/>
    <cellStyle name="Hyperlink" xfId="275" builtinId="8" hidden="1"/>
    <cellStyle name="Hyperlink" xfId="1979" builtinId="8" hidden="1"/>
    <cellStyle name="Hyperlink" xfId="2075" builtinId="8" hidden="1"/>
    <cellStyle name="Hyperlink" xfId="3779" builtinId="8" hidden="1"/>
    <cellStyle name="Hyperlink" xfId="3893" builtinId="8" hidden="1"/>
    <cellStyle name="Hyperlink" xfId="4513" builtinId="8" hidden="1"/>
    <cellStyle name="Hyperlink" xfId="1266" builtinId="8" hidden="1"/>
    <cellStyle name="Hyperlink" xfId="967" builtinId="8" hidden="1"/>
    <cellStyle name="Hyperlink" xfId="3517" builtinId="8" hidden="1"/>
    <cellStyle name="Hyperlink" xfId="2926" builtinId="8" hidden="1"/>
    <cellStyle name="Hyperlink" xfId="2632" builtinId="8" hidden="1"/>
    <cellStyle name="Hyperlink" xfId="3660" builtinId="8" hidden="1"/>
    <cellStyle name="Hyperlink" xfId="989" builtinId="8" hidden="1"/>
    <cellStyle name="Hyperlink" xfId="503" builtinId="8" hidden="1"/>
    <cellStyle name="Hyperlink" xfId="127" builtinId="8" hidden="1"/>
    <cellStyle name="Hyperlink" xfId="337" builtinId="8" hidden="1"/>
    <cellStyle name="Hyperlink" xfId="1397" builtinId="8" hidden="1"/>
    <cellStyle name="Hyperlink" xfId="3733" builtinId="8" hidden="1"/>
    <cellStyle name="Hyperlink" xfId="3130" builtinId="8" hidden="1"/>
    <cellStyle name="Hyperlink" xfId="2836" builtinId="8" hidden="1"/>
    <cellStyle name="Hyperlink" xfId="2536" builtinId="8" hidden="1"/>
    <cellStyle name="Hyperlink" xfId="1947" builtinId="8" hidden="1"/>
    <cellStyle name="Hyperlink" xfId="1663" builtinId="8" hidden="1"/>
    <cellStyle name="Hyperlink" xfId="719" builtinId="8" hidden="1"/>
    <cellStyle name="Hyperlink" xfId="885" builtinId="8" hidden="1"/>
    <cellStyle name="Hyperlink" xfId="931" builtinId="8" hidden="1"/>
    <cellStyle name="Hyperlink" xfId="2686" builtinId="8" hidden="1"/>
    <cellStyle name="Hyperlink" xfId="3070" builtinId="8" hidden="1"/>
    <cellStyle name="Hyperlink" xfId="2334" builtinId="8" hidden="1"/>
    <cellStyle name="Hyperlink" xfId="2235" builtinId="8" hidden="1"/>
    <cellStyle name="Hyperlink" xfId="1887" builtinId="8" hidden="1"/>
    <cellStyle name="Hyperlink" xfId="1657" builtinId="8" hidden="1"/>
    <cellStyle name="Hyperlink" xfId="1729" builtinId="8" hidden="1"/>
    <cellStyle name="Hyperlink" xfId="1651" builtinId="8" hidden="1"/>
    <cellStyle name="Hyperlink" xfId="2318" builtinId="8" hidden="1"/>
    <cellStyle name="Hyperlink" xfId="2167" builtinId="8" hidden="1"/>
    <cellStyle name="Hyperlink" xfId="2426" builtinId="8" hidden="1"/>
    <cellStyle name="Hyperlink" xfId="2031" builtinId="8" hidden="1"/>
    <cellStyle name="Hyperlink" xfId="2109" builtinId="8" hidden="1"/>
    <cellStyle name="Hyperlink" xfId="2274" builtinId="8" hidden="1"/>
    <cellStyle name="Hyperlink" xfId="3539" builtinId="8" hidden="1"/>
    <cellStyle name="Hyperlink" xfId="3236" builtinId="8" hidden="1"/>
    <cellStyle name="Hyperlink" xfId="3349" builtinId="8" hidden="1"/>
    <cellStyle name="Hyperlink" xfId="3282" builtinId="8" hidden="1"/>
    <cellStyle name="Hyperlink" xfId="3313" builtinId="8" hidden="1"/>
    <cellStyle name="Hyperlink" xfId="3331" builtinId="8" hidden="1"/>
    <cellStyle name="Hyperlink" xfId="3445" builtinId="8" hidden="1"/>
    <cellStyle name="Hyperlink" xfId="3417" builtinId="8" hidden="1"/>
    <cellStyle name="Hyperlink" xfId="2920" builtinId="8" hidden="1"/>
    <cellStyle name="Hyperlink" xfId="3150" builtinId="8" hidden="1"/>
    <cellStyle name="Hyperlink" xfId="3341" builtinId="8" hidden="1"/>
    <cellStyle name="Hyperlink" xfId="3547" builtinId="8" hidden="1"/>
    <cellStyle name="Hyperlink" xfId="3523" builtinId="8" hidden="1"/>
    <cellStyle name="Hyperlink" xfId="3489" builtinId="8" hidden="1"/>
    <cellStyle name="Hyperlink" xfId="2261" builtinId="8" hidden="1"/>
    <cellStyle name="Hyperlink" xfId="2229" builtinId="8" hidden="1"/>
    <cellStyle name="Hyperlink" xfId="2205" builtinId="8" hidden="1"/>
    <cellStyle name="Hyperlink" xfId="2141" builtinId="8" hidden="1"/>
    <cellStyle name="Hyperlink" xfId="2119" builtinId="8" hidden="1"/>
    <cellStyle name="Hyperlink" xfId="2095" builtinId="8" hidden="1"/>
    <cellStyle name="Hyperlink" xfId="2039" builtinId="8" hidden="1"/>
    <cellStyle name="Hyperlink" xfId="2007" builtinId="8" hidden="1"/>
    <cellStyle name="Hyperlink" xfId="1977" builtinId="8" hidden="1"/>
    <cellStyle name="Hyperlink" xfId="2554" builtinId="8" hidden="1"/>
    <cellStyle name="Hyperlink" xfId="2772" builtinId="8" hidden="1"/>
    <cellStyle name="Hyperlink" xfId="1799" builtinId="8" hidden="1"/>
    <cellStyle name="Hyperlink" xfId="2055" builtinId="8" hidden="1"/>
    <cellStyle name="Hyperlink" xfId="2133" builtinId="8" hidden="1"/>
    <cellStyle name="Hyperlink" xfId="2213" builtinId="8" hidden="1"/>
    <cellStyle name="Hyperlink" xfId="2394" builtinId="8" hidden="1"/>
    <cellStyle name="Hyperlink" xfId="1759" builtinId="8" hidden="1"/>
    <cellStyle name="Hyperlink" xfId="1867" builtinId="8" hidden="1"/>
    <cellStyle name="Hyperlink" xfId="1693" builtinId="8" hidden="1"/>
    <cellStyle name="Hyperlink" xfId="1563" builtinId="8" hidden="1"/>
    <cellStyle name="Hyperlink" xfId="1543" builtinId="8" hidden="1"/>
    <cellStyle name="Hyperlink" xfId="1619" builtinId="8" hidden="1"/>
    <cellStyle name="Hyperlink" xfId="1593" builtinId="8" hidden="1"/>
    <cellStyle name="Hyperlink" xfId="1723" builtinId="8" hidden="1"/>
    <cellStyle name="Hyperlink" xfId="1667" builtinId="8" hidden="1"/>
    <cellStyle name="Hyperlink" xfId="1811" builtinId="8" hidden="1"/>
    <cellStyle name="Hyperlink" xfId="1925" builtinId="8" hidden="1"/>
    <cellStyle name="Hyperlink" xfId="1871" builtinId="8" hidden="1"/>
    <cellStyle name="Hyperlink" xfId="1841" builtinId="8" hidden="1"/>
    <cellStyle name="Hyperlink" xfId="1817" builtinId="8" hidden="1"/>
    <cellStyle name="Hyperlink" xfId="1755" builtinId="8" hidden="1"/>
    <cellStyle name="Hyperlink" xfId="2023" builtinId="8" hidden="1"/>
    <cellStyle name="Hyperlink" xfId="2410" builtinId="8" hidden="1"/>
    <cellStyle name="Hyperlink" xfId="2350" builtinId="8" hidden="1"/>
    <cellStyle name="Hyperlink" xfId="2322" builtinId="8" hidden="1"/>
    <cellStyle name="Hyperlink" xfId="2290" builtinId="8" hidden="1"/>
    <cellStyle name="Hyperlink" xfId="2682" builtinId="8" hidden="1"/>
    <cellStyle name="Hyperlink" xfId="2051" builtinId="8" hidden="1"/>
    <cellStyle name="Hyperlink" xfId="16" builtinId="8" hidden="1"/>
    <cellStyle name="Hyperlink" xfId="3575" builtinId="8" hidden="1"/>
    <cellStyle name="Hyperlink" xfId="2940" builtinId="8" hidden="1"/>
    <cellStyle name="Hyperlink" xfId="2288" builtinId="8" hidden="1"/>
    <cellStyle name="Hyperlink" xfId="859" builtinId="8" hidden="1"/>
    <cellStyle name="Hyperlink" xfId="955" builtinId="8" hidden="1"/>
    <cellStyle name="Hyperlink" xfId="919" builtinId="8" hidden="1"/>
    <cellStyle name="Hyperlink" xfId="871" builtinId="8" hidden="1"/>
    <cellStyle name="Hyperlink" xfId="839" builtinId="8" hidden="1"/>
    <cellStyle name="Hyperlink" xfId="811" builtinId="8" hidden="1"/>
    <cellStyle name="Hyperlink" xfId="757" builtinId="8" hidden="1"/>
    <cellStyle name="Hyperlink" xfId="725" builtinId="8" hidden="1"/>
    <cellStyle name="Hyperlink" xfId="699" builtinId="8" hidden="1"/>
    <cellStyle name="Hyperlink" xfId="1613" builtinId="8" hidden="1"/>
    <cellStyle name="Hyperlink" xfId="1711" builtinId="8" hidden="1"/>
    <cellStyle name="Hyperlink" xfId="1813" builtinId="8" hidden="1"/>
    <cellStyle name="Hyperlink" xfId="2003" builtinId="8" hidden="1"/>
    <cellStyle name="Hyperlink" xfId="2105" builtinId="8" hidden="1"/>
    <cellStyle name="Hyperlink" xfId="2201" builtinId="8" hidden="1"/>
    <cellStyle name="Hyperlink" xfId="643" builtinId="8" hidden="1"/>
    <cellStyle name="Hyperlink" xfId="631" builtinId="8" hidden="1"/>
    <cellStyle name="Hyperlink" xfId="595" builtinId="8" hidden="1"/>
    <cellStyle name="Hyperlink" xfId="1457" builtinId="8" hidden="1"/>
    <cellStyle name="Hyperlink" xfId="2528" builtinId="8" hidden="1"/>
    <cellStyle name="Hyperlink" xfId="3907" builtinId="8" hidden="1"/>
    <cellStyle name="Hyperlink" xfId="2462" builtinId="8" hidden="1"/>
    <cellStyle name="Hyperlink" xfId="2594" builtinId="8" hidden="1"/>
    <cellStyle name="Hyperlink" xfId="2858" builtinId="8" hidden="1"/>
    <cellStyle name="Hyperlink" xfId="3260" builtinId="8" hidden="1"/>
    <cellStyle name="Hyperlink" xfId="3242" builtinId="8" hidden="1"/>
    <cellStyle name="Hyperlink" xfId="3222" builtinId="8" hidden="1"/>
    <cellStyle name="Hyperlink" xfId="3166" builtinId="8" hidden="1"/>
    <cellStyle name="Hyperlink" xfId="3148" builtinId="8" hidden="1"/>
    <cellStyle name="Hyperlink" xfId="3112" builtinId="8" hidden="1"/>
    <cellStyle name="Hyperlink" xfId="3038" builtinId="8" hidden="1"/>
    <cellStyle name="Hyperlink" xfId="3022" builtinId="8" hidden="1"/>
    <cellStyle name="Hyperlink" xfId="3000" builtinId="8" hidden="1"/>
    <cellStyle name="Hyperlink" xfId="2946" builtinId="8" hidden="1"/>
    <cellStyle name="Hyperlink" xfId="2930" builtinId="8" hidden="1"/>
    <cellStyle name="Hyperlink" xfId="2872" builtinId="8" hidden="1"/>
    <cellStyle name="Hyperlink" xfId="2818" builtinId="8" hidden="1"/>
    <cellStyle name="Hyperlink" xfId="2800" builtinId="8" hidden="1"/>
    <cellStyle name="Hyperlink" xfId="2784" builtinId="8" hidden="1"/>
    <cellStyle name="Hyperlink" xfId="2724" builtinId="8" hidden="1"/>
    <cellStyle name="Hyperlink" xfId="2672" builtinId="8" hidden="1"/>
    <cellStyle name="Hyperlink" xfId="2650" builtinId="8" hidden="1"/>
    <cellStyle name="Hyperlink" xfId="2588" builtinId="8" hidden="1"/>
    <cellStyle name="Hyperlink" xfId="2572" builtinId="8" hidden="1"/>
    <cellStyle name="Hyperlink" xfId="2550" builtinId="8" hidden="1"/>
    <cellStyle name="Hyperlink" xfId="2478" builtinId="8" hidden="1"/>
    <cellStyle name="Hyperlink" xfId="2442" builtinId="8" hidden="1"/>
    <cellStyle name="Hyperlink" xfId="2422" builtinId="8" hidden="1"/>
    <cellStyle name="Hyperlink" xfId="3721" builtinId="8" hidden="1"/>
    <cellStyle name="Hyperlink" xfId="3785" builtinId="8" hidden="1"/>
    <cellStyle name="Hyperlink" xfId="3857" builtinId="8" hidden="1"/>
    <cellStyle name="Hyperlink" xfId="4111" builtinId="8" hidden="1"/>
    <cellStyle name="Hyperlink" xfId="4237" builtinId="8" hidden="1"/>
    <cellStyle name="Hyperlink" xfId="4313" builtinId="8" hidden="1"/>
    <cellStyle name="Hyperlink" xfId="4493" builtinId="8" hidden="1"/>
    <cellStyle name="Hyperlink" xfId="4447" builtinId="8" hidden="1"/>
    <cellStyle name="Hyperlink" xfId="3875" builtinId="8" hidden="1"/>
    <cellStyle name="Hyperlink" xfId="3487" builtinId="8" hidden="1"/>
    <cellStyle name="Hyperlink" xfId="3106" builtinId="8" hidden="1"/>
    <cellStyle name="Hyperlink" xfId="2916" builtinId="8" hidden="1"/>
    <cellStyle name="Hyperlink" xfId="2336" builtinId="8" hidden="1"/>
    <cellStyle name="Hyperlink" xfId="1955" builtinId="8" hidden="1"/>
    <cellStyle name="Hyperlink" xfId="1569" builtinId="8" hidden="1"/>
    <cellStyle name="Hyperlink" xfId="781" builtinId="8" hidden="1"/>
    <cellStyle name="Hyperlink" xfId="889" builtinId="8" hidden="1"/>
    <cellStyle name="Hyperlink" xfId="935" builtinId="8" hidden="1"/>
    <cellStyle name="Hyperlink" xfId="1161" builtinId="8" hidden="1"/>
    <cellStyle name="Hyperlink" xfId="1217" builtinId="8" hidden="1"/>
    <cellStyle name="Hyperlink" xfId="1327" builtinId="8" hidden="1"/>
    <cellStyle name="Hyperlink" xfId="1437" builtinId="8" hidden="1"/>
    <cellStyle name="Hyperlink" xfId="1393" builtinId="8" hidden="1"/>
    <cellStyle name="Hyperlink" xfId="1071" builtinId="8" hidden="1"/>
    <cellStyle name="Hyperlink" xfId="3403" builtinId="8" hidden="1"/>
    <cellStyle name="Hyperlink" xfId="3473" builtinId="8" hidden="1"/>
    <cellStyle name="Hyperlink" xfId="3405" builtinId="8" hidden="1"/>
    <cellStyle name="Hyperlink" xfId="2490" builtinId="8" hidden="1"/>
    <cellStyle name="Hyperlink" xfId="2057" builtinId="8" hidden="1"/>
    <cellStyle name="Hyperlink" xfId="2175" builtinId="8" hidden="1"/>
    <cellStyle name="Hyperlink" xfId="2356" builtinId="8" hidden="1"/>
    <cellStyle name="Hyperlink" xfId="2276" builtinId="8" hidden="1"/>
    <cellStyle name="Hyperlink" xfId="1833" builtinId="8" hidden="1"/>
    <cellStyle name="Hyperlink" xfId="1897" builtinId="8" hidden="1"/>
    <cellStyle name="Hyperlink" xfId="1583" builtinId="8" hidden="1"/>
    <cellStyle name="Hyperlink" xfId="1607" builtinId="8" hidden="1"/>
    <cellStyle name="Hyperlink" xfId="2247" builtinId="8" hidden="1"/>
    <cellStyle name="Hyperlink" xfId="2069" builtinId="8" hidden="1"/>
    <cellStyle name="Hyperlink" xfId="3481" builtinId="8" hidden="1"/>
    <cellStyle name="Hyperlink" xfId="2706" builtinId="8" hidden="1"/>
    <cellStyle name="Hyperlink" xfId="2506" builtinId="8" hidden="1"/>
    <cellStyle name="Hyperlink" xfId="3921" builtinId="8" hidden="1"/>
    <cellStyle name="Hyperlink" xfId="1027" builtinId="8" hidden="1"/>
    <cellStyle name="Hyperlink" xfId="1009" builtinId="8" hidden="1"/>
    <cellStyle name="Hyperlink" xfId="115" builtinId="8" hidden="1"/>
    <cellStyle name="Hyperlink" xfId="1507" builtinId="8" hidden="1"/>
    <cellStyle name="Hyperlink" xfId="1311" builtinId="8" hidden="1"/>
    <cellStyle name="Hyperlink" xfId="3741" builtinId="8" hidden="1"/>
    <cellStyle name="Hyperlink" xfId="3152" builtinId="8" hidden="1"/>
    <cellStyle name="Hyperlink" xfId="2964" builtinId="8" hidden="1"/>
    <cellStyle name="Hyperlink" xfId="2376" builtinId="8" hidden="1"/>
    <cellStyle name="Hyperlink" xfId="1789" builtinId="8" hidden="1"/>
    <cellStyle name="Hyperlink" xfId="1597" builtinId="8" hidden="1"/>
    <cellStyle name="Hyperlink" xfId="703" builtinId="8" hidden="1"/>
    <cellStyle name="Hyperlink" xfId="869" builtinId="8" hidden="1"/>
    <cellStyle name="Hyperlink" xfId="1033" builtinId="8" hidden="1"/>
    <cellStyle name="Hyperlink" xfId="1085" builtinId="8" hidden="1"/>
    <cellStyle name="Hyperlink" xfId="1256" builtinId="8" hidden="1"/>
    <cellStyle name="Hyperlink" xfId="1287" builtinId="8" hidden="1"/>
    <cellStyle name="Hyperlink" xfId="895" builtinId="8" hidden="1"/>
    <cellStyle name="Hyperlink" xfId="4219" builtinId="8" hidden="1"/>
    <cellStyle name="Hyperlink" xfId="4341" builtinId="8" hidden="1"/>
    <cellStyle name="Hyperlink" xfId="4403" builtinId="8" hidden="1"/>
    <cellStyle name="Hyperlink" xfId="4399" builtinId="8" hidden="1"/>
    <cellStyle name="Hyperlink" xfId="4215" builtinId="8" hidden="1"/>
    <cellStyle name="Hyperlink" xfId="4041" builtinId="8" hidden="1"/>
    <cellStyle name="Hyperlink" xfId="4001" builtinId="8" hidden="1"/>
    <cellStyle name="Hyperlink" xfId="4117" builtinId="8" hidden="1"/>
    <cellStyle name="Hyperlink" xfId="3755" builtinId="8" hidden="1"/>
    <cellStyle name="Hyperlink" xfId="3625" builtinId="8" hidden="1"/>
    <cellStyle name="Hyperlink" xfId="3579" builtinId="8" hidden="1"/>
    <cellStyle name="Hyperlink" xfId="3613" builtinId="8" hidden="1"/>
    <cellStyle name="Hyperlink" xfId="3673" builtinId="8" hidden="1"/>
    <cellStyle name="Hyperlink" xfId="3839" builtinId="8" hidden="1"/>
    <cellStyle name="Hyperlink" xfId="3819" builtinId="8" hidden="1"/>
    <cellStyle name="Hyperlink" xfId="3761" builtinId="8" hidden="1"/>
    <cellStyle name="Hyperlink" xfId="3723" builtinId="8" hidden="1"/>
    <cellStyle name="Hyperlink" xfId="4107" builtinId="8" hidden="1"/>
    <cellStyle name="Hyperlink" xfId="4067" builtinId="8" hidden="1"/>
    <cellStyle name="Hyperlink" xfId="4023" builtinId="8" hidden="1"/>
    <cellStyle name="Hyperlink" xfId="4009" builtinId="8" hidden="1"/>
    <cellStyle name="Hyperlink" xfId="3929" builtinId="8" hidden="1"/>
    <cellStyle name="Hyperlink" xfId="3909" builtinId="8" hidden="1"/>
    <cellStyle name="Hyperlink" xfId="3873" builtinId="8" hidden="1"/>
    <cellStyle name="Hyperlink" xfId="4277" builtinId="8" hidden="1"/>
    <cellStyle name="Hyperlink" xfId="3963" builtinId="8" hidden="1"/>
    <cellStyle name="Hyperlink" xfId="4017" builtinId="8" hidden="1"/>
    <cellStyle name="Hyperlink" xfId="4247" builtinId="8" hidden="1"/>
    <cellStyle name="Hyperlink" xfId="4327" builtinId="8" hidden="1"/>
    <cellStyle name="Hyperlink" xfId="4431" builtinId="8" hidden="1"/>
    <cellStyle name="Hyperlink" xfId="4531" builtinId="8" hidden="1"/>
    <cellStyle name="Hyperlink" xfId="4489" builtinId="8" hidden="1"/>
    <cellStyle name="Hyperlink" xfId="4453" builtinId="8" hidden="1"/>
    <cellStyle name="Hyperlink" xfId="4389" builtinId="8" hidden="1"/>
    <cellStyle name="Hyperlink" xfId="4369" builtinId="8" hidden="1"/>
    <cellStyle name="Hyperlink" xfId="4329" builtinId="8" hidden="1"/>
    <cellStyle name="Hyperlink" xfId="4289" builtinId="8" hidden="1"/>
    <cellStyle name="Hyperlink" xfId="4229" builtinId="8" hidden="1"/>
    <cellStyle name="Hyperlink" xfId="4209" builtinId="8" hidden="1"/>
    <cellStyle name="Hyperlink" xfId="4149" builtinId="8" hidden="1"/>
    <cellStyle name="Hyperlink" xfId="4127" builtinId="8" hidden="1"/>
    <cellStyle name="Hyperlink" xfId="3184" builtinId="8" hidden="1"/>
    <cellStyle name="Hyperlink" xfId="729" builtinId="8" hidden="1"/>
    <cellStyle name="Hyperlink" xfId="849" builtinId="8" hidden="1"/>
    <cellStyle name="Hyperlink" xfId="969" builtinId="8" hidden="1"/>
    <cellStyle name="Hyperlink" xfId="1303" builtinId="8" hidden="1"/>
    <cellStyle name="Hyperlink" xfId="1278" builtinId="8" hidden="1"/>
    <cellStyle name="Hyperlink" xfId="1246" builtinId="8" hidden="1"/>
    <cellStyle name="Hyperlink" xfId="1169" builtinId="8" hidden="1"/>
    <cellStyle name="Hyperlink" xfId="1149" builtinId="8" hidden="1"/>
    <cellStyle name="Hyperlink" xfId="1131" builtinId="8" hidden="1"/>
    <cellStyle name="Hyperlink" xfId="1077" builtinId="8" hidden="1"/>
    <cellStyle name="Hyperlink" xfId="1057" builtinId="8" hidden="1"/>
    <cellStyle name="Hyperlink" xfId="1003" builtinId="8" hidden="1"/>
    <cellStyle name="Hyperlink" xfId="1999" builtinId="8" hidden="1"/>
    <cellStyle name="Hyperlink" xfId="1989" builtinId="8" hidden="1"/>
    <cellStyle name="Hyperlink" xfId="1965" builtinId="8" hidden="1"/>
    <cellStyle name="Hyperlink" xfId="2708" builtinId="8" hidden="1"/>
    <cellStyle name="Hyperlink" xfId="3046" builtinId="8" hidden="1"/>
    <cellStyle name="Hyperlink" xfId="3132" builtinId="8" hidden="1"/>
    <cellStyle name="Hyperlink" xfId="3565" builtinId="8" hidden="1"/>
    <cellStyle name="Hyperlink" xfId="3553" builtinId="8" hidden="1"/>
    <cellStyle name="Hyperlink" xfId="3541" builtinId="8" hidden="1"/>
    <cellStyle name="Hyperlink" xfId="3467" builtinId="8" hidden="1"/>
    <cellStyle name="Hyperlink" xfId="3419" builtinId="8" hidden="1"/>
    <cellStyle name="Hyperlink" xfId="3409" builtinId="8" hidden="1"/>
    <cellStyle name="Hyperlink" xfId="3357" builtinId="8" hidden="1"/>
    <cellStyle name="Hyperlink" xfId="3347" builtinId="8" hidden="1"/>
    <cellStyle name="Hyperlink" xfId="3310" builtinId="8" hidden="1"/>
    <cellStyle name="Hyperlink" xfId="3250" builtinId="8" hidden="1"/>
    <cellStyle name="Hyperlink" xfId="3212" builtinId="8" hidden="1"/>
    <cellStyle name="Hyperlink" xfId="3178" builtinId="8" hidden="1"/>
    <cellStyle name="Hyperlink" xfId="3128" builtinId="8" hidden="1"/>
    <cellStyle name="Hyperlink" xfId="3118" builtinId="8" hidden="1"/>
    <cellStyle name="Hyperlink" xfId="3056" builtinId="8" hidden="1"/>
    <cellStyle name="Hyperlink" xfId="3020" builtinId="8" hidden="1"/>
    <cellStyle name="Hyperlink" xfId="2984" builtinId="8" hidden="1"/>
    <cellStyle name="Hyperlink" xfId="2972" builtinId="8" hidden="1"/>
    <cellStyle name="Hyperlink" xfId="2912" builtinId="8" hidden="1"/>
    <cellStyle name="Hyperlink" xfId="2874" builtinId="8" hidden="1"/>
    <cellStyle name="Hyperlink" xfId="2840" builtinId="8" hidden="1"/>
    <cellStyle name="Hyperlink" xfId="2792" builtinId="8" hidden="1"/>
    <cellStyle name="Hyperlink" xfId="2768" builtinId="8" hidden="1"/>
    <cellStyle name="Hyperlink" xfId="2744" builtinId="8" hidden="1"/>
    <cellStyle name="Hyperlink" xfId="2670" builtinId="8" hidden="1"/>
    <cellStyle name="Hyperlink" xfId="2646" builtinId="8" hidden="1"/>
    <cellStyle name="Hyperlink" xfId="2614" builtinId="8" hidden="1"/>
    <cellStyle name="Hyperlink" xfId="2580" builtinId="8" hidden="1"/>
    <cellStyle name="Hyperlink" xfId="2530" builtinId="8" hidden="1"/>
    <cellStyle name="Hyperlink" xfId="2518" builtinId="8" hidden="1"/>
    <cellStyle name="Hyperlink" xfId="2444" builtinId="8" hidden="1"/>
    <cellStyle name="Hyperlink" xfId="2434" builtinId="8" hidden="1"/>
    <cellStyle name="Hyperlink" xfId="3665" builtinId="8" hidden="1"/>
    <cellStyle name="Hyperlink" xfId="3795" builtinId="8" hidden="1"/>
    <cellStyle name="Hyperlink" xfId="3879" builtinId="8" hidden="1"/>
    <cellStyle name="Hyperlink" xfId="4047" builtinId="8" hidden="1"/>
    <cellStyle name="Hyperlink" xfId="4217" builtinId="8" hidden="1"/>
    <cellStyle name="Hyperlink" xfId="4301" builtinId="8" hidden="1"/>
    <cellStyle name="Hyperlink" xfId="4387" builtinId="8" hidden="1"/>
    <cellStyle name="Hyperlink" xfId="4479" builtinId="8" hidden="1"/>
    <cellStyle name="Hyperlink" xfId="3971" builtinId="8" hidden="1"/>
    <cellStyle name="Hyperlink" xfId="3715" builtinId="8" hidden="1"/>
    <cellStyle name="Hyperlink" xfId="3074" builtinId="8" hidden="1"/>
    <cellStyle name="Hyperlink" xfId="2948" builtinId="8" hidden="1"/>
    <cellStyle name="Hyperlink" xfId="2560" builtinId="8" hidden="1"/>
    <cellStyle name="Hyperlink" xfId="1671" builtinId="8" hidden="1"/>
    <cellStyle name="Hyperlink" xfId="1537" builtinId="8" hidden="1"/>
    <cellStyle name="Hyperlink" xfId="701" builtinId="8" hidden="1"/>
    <cellStyle name="Hyperlink" xfId="845" builtinId="8" hidden="1"/>
    <cellStyle name="Hyperlink" xfId="953" builtinId="8" hidden="1"/>
    <cellStyle name="Hyperlink" xfId="1061" builtinId="8" hidden="1"/>
    <cellStyle name="Hyperlink" xfId="1244" builtinId="8" hidden="1"/>
    <cellStyle name="Hyperlink" xfId="1355" builtinId="8" hidden="1"/>
    <cellStyle name="Hyperlink" xfId="1391" builtinId="8" hidden="1"/>
    <cellStyle name="Hyperlink" xfId="1521" builtinId="8" hidden="1"/>
    <cellStyle name="Hyperlink" xfId="1264" builtinId="8" hidden="1"/>
    <cellStyle name="Hyperlink" xfId="435" builtinId="8" hidden="1"/>
    <cellStyle name="Hyperlink" xfId="575" builtinId="8" hidden="1"/>
    <cellStyle name="Hyperlink" xfId="611" builtinId="8" hidden="1"/>
    <cellStyle name="Hyperlink" xfId="645" builtinId="8" hidden="1"/>
    <cellStyle name="Hyperlink" xfId="307" builtinId="8" hidden="1"/>
    <cellStyle name="Hyperlink" xfId="30" builtinId="8" hidden="1"/>
    <cellStyle name="Hyperlink" xfId="4" builtinId="8" hidden="1"/>
    <cellStyle name="Hyperlink" xfId="56" builtinId="8" hidden="1"/>
    <cellStyle name="Hyperlink" xfId="149" builtinId="8" hidden="1"/>
    <cellStyle name="Hyperlink" xfId="137" builtinId="8" hidden="1"/>
    <cellStyle name="Hyperlink" xfId="301" builtinId="8" hidden="1"/>
    <cellStyle name="Hyperlink" xfId="279" builtinId="8" hidden="1"/>
    <cellStyle name="Hyperlink" xfId="255" builtinId="8" hidden="1"/>
    <cellStyle name="Hyperlink" xfId="201" builtinId="8" hidden="1"/>
    <cellStyle name="Hyperlink" xfId="189" builtinId="8" hidden="1"/>
    <cellStyle name="Hyperlink" xfId="169" builtinId="8" hidden="1"/>
    <cellStyle name="Hyperlink" xfId="649" builtinId="8" hidden="1"/>
    <cellStyle name="Hyperlink" xfId="605" builtinId="8" hidden="1"/>
    <cellStyle name="Hyperlink" xfId="591" builtinId="8" hidden="1"/>
    <cellStyle name="Hyperlink" xfId="545" builtinId="8" hidden="1"/>
    <cellStyle name="Hyperlink" xfId="517" builtinId="8" hidden="1"/>
    <cellStyle name="Hyperlink" xfId="461" builtinId="8" hidden="1"/>
    <cellStyle name="Hyperlink" xfId="427" builtinId="8" hidden="1"/>
    <cellStyle name="Hyperlink" xfId="405" builtinId="8" hidden="1"/>
    <cellStyle name="Hyperlink" xfId="371" builtinId="8" hidden="1"/>
    <cellStyle name="Hyperlink" xfId="325" builtinId="8" hidden="1"/>
    <cellStyle name="Hyperlink" xfId="803" builtinId="8" hidden="1"/>
    <cellStyle name="Hyperlink" xfId="1151" builtinId="8" hidden="1"/>
    <cellStyle name="Hyperlink" xfId="1313" builtinId="8" hidden="1"/>
    <cellStyle name="Hyperlink" xfId="1531" builtinId="8" hidden="1"/>
    <cellStyle name="Hyperlink" xfId="1517" builtinId="8" hidden="1"/>
    <cellStyle name="Hyperlink" xfId="1433" builtinId="8" hidden="1"/>
    <cellStyle name="Hyperlink" xfId="1421" builtinId="8" hidden="1"/>
    <cellStyle name="Hyperlink" xfId="1385" builtinId="8" hidden="1"/>
    <cellStyle name="Hyperlink" xfId="1335" builtinId="8" hidden="1"/>
    <cellStyle name="Hyperlink" xfId="3923" builtinId="8" hidden="1"/>
    <cellStyle name="Hyperlink" xfId="3915" builtinId="8" hidden="1"/>
    <cellStyle name="Hyperlink" xfId="3829" builtinId="8" hidden="1"/>
    <cellStyle name="Hyperlink" xfId="3821" builtinId="8" hidden="1"/>
    <cellStyle name="Hyperlink" xfId="3773" builtinId="8" hidden="1"/>
    <cellStyle name="Hyperlink" xfId="3757" builtinId="8" hidden="1"/>
    <cellStyle name="Hyperlink" xfId="3707" builtinId="8" hidden="1"/>
    <cellStyle name="Hyperlink" xfId="3667" builtinId="8" hidden="1"/>
    <cellStyle name="Hyperlink" xfId="3623" builtinId="8" hidden="1"/>
    <cellStyle name="Hyperlink" xfId="3599" builtinId="8" hidden="1"/>
    <cellStyle name="Hyperlink" xfId="3559" builtinId="8" hidden="1"/>
    <cellStyle name="Hyperlink" xfId="3511" builtinId="8" hidden="1"/>
    <cellStyle name="Hyperlink" xfId="3471" builtinId="8" hidden="1"/>
    <cellStyle name="Hyperlink" xfId="3431" builtinId="8" hidden="1"/>
    <cellStyle name="Hyperlink" xfId="3383" builtinId="8" hidden="1"/>
    <cellStyle name="Hyperlink" xfId="3375" builtinId="8" hidden="1"/>
    <cellStyle name="Hyperlink" xfId="3335" builtinId="8" hidden="1"/>
    <cellStyle name="Hyperlink" xfId="3256" builtinId="8" hidden="1"/>
    <cellStyle name="Hyperlink" xfId="3240" builtinId="8" hidden="1"/>
    <cellStyle name="Hyperlink" xfId="3224" builtinId="8" hidden="1"/>
    <cellStyle name="Hyperlink" xfId="3160" builtinId="8" hidden="1"/>
    <cellStyle name="Hyperlink" xfId="3144" builtinId="8" hidden="1"/>
    <cellStyle name="Hyperlink" xfId="3122" builtinId="8" hidden="1"/>
    <cellStyle name="Hyperlink" xfId="3034" builtinId="8" hidden="1"/>
    <cellStyle name="Hyperlink" xfId="3026" builtinId="8" hidden="1"/>
    <cellStyle name="Hyperlink" xfId="2994" builtinId="8" hidden="1"/>
    <cellStyle name="Hyperlink" xfId="2956" builtinId="8" hidden="1"/>
    <cellStyle name="Hyperlink" xfId="2924" builtinId="8" hidden="1"/>
    <cellStyle name="Hyperlink" xfId="2876" builtinId="8" hidden="1"/>
    <cellStyle name="Hyperlink" xfId="2828" builtinId="8" hidden="1"/>
    <cellStyle name="Hyperlink" xfId="2796" builtinId="8" hidden="1"/>
    <cellStyle name="Hyperlink" xfId="2782" builtinId="8" hidden="1"/>
    <cellStyle name="Hyperlink" xfId="2734" builtinId="8" hidden="1"/>
    <cellStyle name="Hyperlink" xfId="2652" builtinId="8" hidden="1"/>
    <cellStyle name="Hyperlink" xfId="2644" builtinId="8" hidden="1"/>
    <cellStyle name="Hyperlink" xfId="2600" builtinId="8" hidden="1"/>
    <cellStyle name="Hyperlink" xfId="2576" builtinId="8" hidden="1"/>
    <cellStyle name="Hyperlink" xfId="2552" builtinId="8" hidden="1"/>
    <cellStyle name="Hyperlink" xfId="2480" builtinId="8" hidden="1"/>
    <cellStyle name="Hyperlink" xfId="2448" builtinId="8" hidden="1"/>
    <cellStyle name="Hyperlink" xfId="2440" builtinId="8" hidden="1"/>
    <cellStyle name="Hyperlink" xfId="2360" builtinId="8" hidden="1"/>
    <cellStyle name="Hyperlink" xfId="2352" builtinId="8" hidden="1"/>
    <cellStyle name="Hyperlink" xfId="2344" builtinId="8" hidden="1"/>
    <cellStyle name="Hyperlink" xfId="2710" builtinId="8" hidden="1"/>
    <cellStyle name="Hyperlink" xfId="2892" builtinId="8" hidden="1"/>
    <cellStyle name="Hyperlink" xfId="3090" builtinId="8" hidden="1"/>
    <cellStyle name="Hyperlink" xfId="3479" builtinId="8" hidden="1"/>
    <cellStyle name="Hyperlink" xfId="3675" builtinId="8" hidden="1"/>
    <cellStyle name="Hyperlink" xfId="3899" builtinId="8" hidden="1"/>
    <cellStyle name="Hyperlink" xfId="313" builtinId="8" hidden="1"/>
    <cellStyle name="Hyperlink" xfId="497" builtinId="8" hidden="1"/>
    <cellStyle name="Hyperlink" xfId="399" builtinId="8" hidden="1"/>
    <cellStyle name="Hyperlink" xfId="101" builtinId="8" hidden="1"/>
    <cellStyle name="Hyperlink" xfId="365" builtinId="8" hidden="1"/>
    <cellStyle name="Hyperlink" xfId="1097" builtinId="8" hidden="1"/>
    <cellStyle name="Hyperlink" xfId="4097" builtinId="8" hidden="1"/>
    <cellStyle name="Hyperlink" xfId="3965" builtinId="8" hidden="1"/>
    <cellStyle name="Hyperlink" xfId="2494" builtinId="8" hidden="1"/>
    <cellStyle name="Hyperlink" xfId="2888" builtinId="8" hidden="1"/>
    <cellStyle name="Hyperlink" xfId="3104" builtinId="8" hidden="1"/>
    <cellStyle name="Hyperlink" xfId="3274" builtinId="8" hidden="1"/>
    <cellStyle name="Hyperlink" xfId="2794" builtinId="8" hidden="1"/>
    <cellStyle name="Hyperlink" xfId="1023" builtinId="8" hidden="1"/>
    <cellStyle name="Hyperlink" xfId="1224" builtinId="8" hidden="1"/>
    <cellStyle name="Hyperlink" xfId="4245" builtinId="8" hidden="1"/>
    <cellStyle name="Hyperlink" xfId="4469" builtinId="8" hidden="1"/>
    <cellStyle name="Hyperlink" xfId="4073" builtinId="8" hidden="1"/>
    <cellStyle name="Hyperlink" xfId="3745" builtinId="8" hidden="1"/>
    <cellStyle name="Hyperlink" xfId="3601" builtinId="8" hidden="1"/>
    <cellStyle name="Hyperlink" xfId="3885" builtinId="8" hidden="1"/>
    <cellStyle name="Hyperlink" xfId="923" builtinId="8" hidden="1"/>
    <cellStyle name="Hyperlink" xfId="2568" builtinId="8" hidden="1"/>
    <cellStyle name="Hyperlink" xfId="179" builtinId="8" hidden="1"/>
    <cellStyle name="Hyperlink" xfId="1599" builtinId="8" hidden="1"/>
    <cellStyle name="Hyperlink" xfId="2117" builtinId="8" hidden="1"/>
    <cellStyle name="Hyperlink" xfId="315" builtinId="8" hidden="1"/>
    <cellStyle name="Hyperlink" xfId="2113" builtinId="8" hidden="1"/>
    <cellStyle name="Hyperlink" xfId="4287" builtinId="8" hidden="1"/>
    <cellStyle name="Hyperlink" xfId="3985" builtinId="8" hidden="1"/>
    <cellStyle name="Hyperlink" xfId="2712" builtinId="8" hidden="1"/>
    <cellStyle name="Hyperlink" xfId="2894" builtinId="8" hidden="1"/>
    <cellStyle name="Hyperlink" xfId="3096" builtinId="8" hidden="1"/>
    <cellStyle name="Hyperlink" xfId="763" builtinId="8" hidden="1"/>
    <cellStyle name="Hyperlink" xfId="109" builtinId="8" hidden="1"/>
    <cellStyle name="Hyperlink" xfId="93" builtinId="8" hidden="1"/>
    <cellStyle name="Hyperlink" xfId="291" builtinId="8" hidden="1"/>
    <cellStyle name="Hyperlink" xfId="265" builtinId="8" hidden="1"/>
    <cellStyle name="Hyperlink" xfId="257" builtinId="8" hidden="1"/>
    <cellStyle name="Hyperlink" xfId="199" builtinId="8" hidden="1"/>
    <cellStyle name="Hyperlink" xfId="191" builtinId="8" hidden="1"/>
    <cellStyle name="Hyperlink" xfId="159" builtinId="8" hidden="1"/>
    <cellStyle name="Hyperlink" xfId="663" builtinId="8" hidden="1"/>
    <cellStyle name="Hyperlink" xfId="619" builtinId="8" hidden="1"/>
    <cellStyle name="Hyperlink" xfId="603" builtinId="8" hidden="1"/>
    <cellStyle name="Hyperlink" xfId="549" builtinId="8" hidden="1"/>
    <cellStyle name="Hyperlink" xfId="533" builtinId="8" hidden="1"/>
    <cellStyle name="Hyperlink" xfId="493" builtinId="8" hidden="1"/>
    <cellStyle name="Hyperlink" xfId="459" builtinId="8" hidden="1"/>
    <cellStyle name="Hyperlink" xfId="443" builtinId="8" hidden="1"/>
    <cellStyle name="Hyperlink" xfId="417" builtinId="8" hidden="1"/>
    <cellStyle name="Hyperlink" xfId="357" builtinId="8" hidden="1"/>
    <cellStyle name="Hyperlink" xfId="383" builtinId="8" hidden="1"/>
    <cellStyle name="Hyperlink" xfId="567" builtinId="8" hidden="1"/>
    <cellStyle name="Hyperlink" xfId="259" builtinId="8" hidden="1"/>
    <cellStyle name="Hyperlink" xfId="495" builtinId="8" hidden="1"/>
    <cellStyle name="Hyperlink" xfId="993" builtinId="8" hidden="1"/>
    <cellStyle name="Hyperlink" xfId="867" builtinId="8" hidden="1"/>
    <cellStyle name="Hyperlink" xfId="851" builtinId="8" hidden="1"/>
    <cellStyle name="Hyperlink" xfId="835" builtinId="8" hidden="1"/>
    <cellStyle name="Hyperlink" xfId="707" builtinId="8" hidden="1"/>
    <cellStyle name="Hyperlink" xfId="311" builtinId="8" hidden="1"/>
    <cellStyle name="Hyperlink" xfId="319" builtinId="8" hidden="1"/>
    <cellStyle name="Hyperlink" xfId="329" builtinId="8" hidden="1"/>
    <cellStyle name="Hyperlink" xfId="343" builtinId="8" hidden="1"/>
    <cellStyle name="Hyperlink" xfId="345" builtinId="8" hidden="1"/>
    <cellStyle name="Hyperlink" xfId="363" builtinId="8" hidden="1"/>
    <cellStyle name="Hyperlink" xfId="377" builtinId="8" hidden="1"/>
    <cellStyle name="Hyperlink" xfId="385" builtinId="8" hidden="1"/>
    <cellStyle name="Hyperlink" xfId="395" builtinId="8" hidden="1"/>
    <cellStyle name="Hyperlink" xfId="407" builtinId="8" hidden="1"/>
    <cellStyle name="Hyperlink" xfId="411" builtinId="8" hidden="1"/>
    <cellStyle name="Hyperlink" xfId="423" builtinId="8" hidden="1"/>
    <cellStyle name="Hyperlink" xfId="429" builtinId="8" hidden="1"/>
    <cellStyle name="Hyperlink" xfId="437" builtinId="8" hidden="1"/>
    <cellStyle name="Hyperlink" xfId="453" builtinId="8" hidden="1"/>
    <cellStyle name="Hyperlink" xfId="455" builtinId="8" hidden="1"/>
    <cellStyle name="Hyperlink" xfId="471" builtinId="8" hidden="1"/>
    <cellStyle name="Hyperlink" xfId="487" builtinId="8" hidden="1"/>
    <cellStyle name="Hyperlink" xfId="491" builtinId="8" hidden="1"/>
    <cellStyle name="Hyperlink" xfId="501" builtinId="8" hidden="1"/>
    <cellStyle name="Hyperlink" xfId="515" builtinId="8" hidden="1"/>
    <cellStyle name="Hyperlink" xfId="521" builtinId="8" hidden="1"/>
    <cellStyle name="Hyperlink" xfId="537" builtinId="8" hidden="1"/>
    <cellStyle name="Hyperlink" xfId="543" builtinId="8" hidden="1"/>
    <cellStyle name="Hyperlink" xfId="553" builtinId="8" hidden="1"/>
    <cellStyle name="Hyperlink" xfId="559" builtinId="8" hidden="1"/>
    <cellStyle name="Hyperlink" xfId="369" builtinId="8" hidden="1"/>
    <cellStyle name="Hyperlink" xfId="1467" builtinId="8" hidden="1"/>
    <cellStyle name="Hyperlink" xfId="1479" builtinId="8" hidden="1"/>
    <cellStyle name="Hyperlink" xfId="1487" builtinId="8" hidden="1"/>
    <cellStyle name="Hyperlink" xfId="1499" builtinId="8" hidden="1"/>
    <cellStyle name="Hyperlink" xfId="1503" builtinId="8" hidden="1"/>
    <cellStyle name="Hyperlink" xfId="1523" builtinId="8" hidden="1"/>
    <cellStyle name="Hyperlink" xfId="1527" builtinId="8" hidden="1"/>
    <cellStyle name="Hyperlink" xfId="1533" builtinId="8" hidden="1"/>
    <cellStyle name="Hyperlink" xfId="1441" builtinId="8" hidden="1"/>
    <cellStyle name="Hyperlink" xfId="1425" builtinId="8" hidden="1"/>
    <cellStyle name="Hyperlink" xfId="1345" builtinId="8" hidden="1"/>
    <cellStyle name="Hyperlink" xfId="1183" builtinId="8" hidden="1"/>
    <cellStyle name="Hyperlink" xfId="1103" builtinId="8" hidden="1"/>
    <cellStyle name="Hyperlink" xfId="1087" builtinId="8" hidden="1"/>
    <cellStyle name="Hyperlink" xfId="1387" builtinId="8" hidden="1"/>
    <cellStyle name="Hyperlink" xfId="1389" builtinId="8" hidden="1"/>
    <cellStyle name="Hyperlink" xfId="1403" builtinId="8" hidden="1"/>
    <cellStyle name="Hyperlink" xfId="1415" builtinId="8" hidden="1"/>
    <cellStyle name="Hyperlink" xfId="1423" builtinId="8" hidden="1"/>
    <cellStyle name="Hyperlink" xfId="1431" builtinId="8" hidden="1"/>
    <cellStyle name="Hyperlink" xfId="1449" builtinId="8" hidden="1"/>
    <cellStyle name="Hyperlink" xfId="1451" builtinId="8" hidden="1"/>
    <cellStyle name="Hyperlink" xfId="1453" builtinId="8" hidden="1"/>
    <cellStyle name="Hyperlink" xfId="1369" builtinId="8" hidden="1"/>
    <cellStyle name="Hyperlink" xfId="1379" builtinId="8" hidden="1"/>
    <cellStyle name="Hyperlink" xfId="1331" builtinId="8" hidden="1"/>
    <cellStyle name="Hyperlink" xfId="1343" builtinId="8" hidden="1"/>
    <cellStyle name="Hyperlink" xfId="1321" builtinId="8" hidden="1"/>
    <cellStyle name="Hyperlink" xfId="1325" builtinId="8" hidden="1"/>
    <cellStyle name="Hyperlink" xfId="1341" builtinId="8" hidden="1"/>
    <cellStyle name="Hyperlink" xfId="1381" builtinId="8" hidden="1"/>
    <cellStyle name="Hyperlink" xfId="1351" builtinId="8" hidden="1"/>
    <cellStyle name="Hyperlink" xfId="1427" builtinId="8" hidden="1"/>
    <cellStyle name="Hyperlink" xfId="1395" builtinId="8" hidden="1"/>
    <cellStyle name="Hyperlink" xfId="1167" builtinId="8" hidden="1"/>
    <cellStyle name="Hyperlink" xfId="1505" builtinId="8" hidden="1"/>
    <cellStyle name="Hyperlink" xfId="1525" builtinId="8" hidden="1"/>
    <cellStyle name="Hyperlink" xfId="1491" builtinId="8" hidden="1"/>
    <cellStyle name="Hyperlink" xfId="1461" builtinId="8" hidden="1"/>
    <cellStyle name="Hyperlink" xfId="547" builtinId="8" hidden="1"/>
    <cellStyle name="Hyperlink" xfId="525" builtinId="8" hidden="1"/>
    <cellStyle name="Hyperlink" xfId="479" builtinId="8" hidden="1"/>
    <cellStyle name="Hyperlink" xfId="465" builtinId="8" hidden="1"/>
    <cellStyle name="Hyperlink" xfId="447" builtinId="8" hidden="1"/>
    <cellStyle name="Hyperlink" xfId="403" builtinId="8" hidden="1"/>
    <cellStyle name="Hyperlink" xfId="353" builtinId="8" hidden="1"/>
    <cellStyle name="Hyperlink" xfId="339" builtinId="8" hidden="1"/>
    <cellStyle name="Hyperlink" xfId="787" builtinId="8" hidden="1"/>
    <cellStyle name="Hyperlink" xfId="913" builtinId="8" hidden="1"/>
    <cellStyle name="Hyperlink" xfId="617" builtinId="8" hidden="1"/>
    <cellStyle name="Hyperlink" xfId="375" builtinId="8" hidden="1"/>
    <cellStyle name="Hyperlink" xfId="425" builtinId="8" hidden="1"/>
    <cellStyle name="Hyperlink" xfId="519" builtinId="8" hidden="1"/>
    <cellStyle name="Hyperlink" xfId="627" builtinId="8" hidden="1"/>
    <cellStyle name="Hyperlink" xfId="183" builtinId="8" hidden="1"/>
    <cellStyle name="Hyperlink" xfId="233" builtinId="8" hidden="1"/>
    <cellStyle name="Hyperlink" xfId="69" builtinId="8" hidden="1"/>
    <cellStyle name="Hyperlink" xfId="6" builtinId="8" hidden="1"/>
    <cellStyle name="Hyperlink" xfId="28" builtinId="8" hidden="1"/>
    <cellStyle name="Hyperlink" xfId="50" builtinId="8" hidden="1"/>
    <cellStyle name="Hyperlink" xfId="131" builtinId="8" hidden="1"/>
    <cellStyle name="Hyperlink" xfId="119" builtinId="8" hidden="1"/>
    <cellStyle name="Hyperlink" xfId="309" builtinId="8" hidden="1"/>
    <cellStyle name="Hyperlink" xfId="295" builtinId="8" hidden="1"/>
    <cellStyle name="Hyperlink" xfId="281" builtinId="8" hidden="1"/>
    <cellStyle name="Hyperlink" xfId="231" builtinId="8" hidden="1"/>
    <cellStyle name="Hyperlink" xfId="219" builtinId="8" hidden="1"/>
    <cellStyle name="Hyperlink" xfId="185" builtinId="8" hidden="1"/>
    <cellStyle name="Hyperlink" xfId="657" builtinId="8" hidden="1"/>
    <cellStyle name="Hyperlink" xfId="171" builtinId="8" hidden="1"/>
    <cellStyle name="Hyperlink" xfId="125" builtinId="8" hidden="1"/>
    <cellStyle name="Hyperlink" xfId="1025" builtinId="8" hidden="1"/>
    <cellStyle name="Hyperlink" xfId="1357" builtinId="8" hidden="1"/>
    <cellStyle name="Hyperlink" xfId="1248" builtinId="8" hidden="1"/>
    <cellStyle name="Hyperlink" xfId="467" builtinId="8" hidden="1"/>
    <cellStyle name="Hyperlink" xfId="351" builtinId="8" hidden="1"/>
    <cellStyle name="Hyperlink" xfId="135" builtinId="8" hidden="1"/>
    <cellStyle name="Hyperlink" xfId="4409" builtinId="8" hidden="1"/>
    <cellStyle name="Hyperlink" xfId="4255" builtinId="8" hidden="1"/>
    <cellStyle name="Hyperlink" xfId="3551" builtinId="8" hidden="1"/>
    <cellStyle name="Hyperlink" xfId="2209" builtinId="8" hidden="1"/>
    <cellStyle name="Hyperlink" xfId="1861" builtinId="8" hidden="1"/>
    <cellStyle name="Hyperlink" xfId="673" builtinId="8" hidden="1"/>
    <cellStyle name="Hyperlink" xfId="1051" builtinId="8" hidden="1"/>
    <cellStyle name="Hyperlink" xfId="1254" builtinId="8" hidden="1"/>
    <cellStyle name="Hyperlink" xfId="1447" builtinId="8" hidden="1"/>
    <cellStyle name="Hyperlink" xfId="571" builtinId="8" hidden="1"/>
    <cellStyle name="Hyperlink" xfId="581" builtinId="8" hidden="1"/>
    <cellStyle name="Hyperlink" xfId="585" builtinId="8" hidden="1"/>
    <cellStyle name="Hyperlink" xfId="601" builtinId="8" hidden="1"/>
    <cellStyle name="Hyperlink" xfId="607" builtinId="8" hidden="1"/>
    <cellStyle name="Hyperlink" xfId="613" builtinId="8" hidden="1"/>
    <cellStyle name="Hyperlink" xfId="633" builtinId="8" hidden="1"/>
    <cellStyle name="Hyperlink" xfId="635" builtinId="8" hidden="1"/>
    <cellStyle name="Hyperlink" xfId="647" builtinId="8" hidden="1"/>
    <cellStyle name="Hyperlink" xfId="655" builtinId="8" hidden="1"/>
    <cellStyle name="Hyperlink" xfId="661" builtinId="8" hidden="1"/>
    <cellStyle name="Hyperlink" xfId="629" builtinId="8" hidden="1"/>
    <cellStyle name="Hyperlink" xfId="161" builtinId="8" hidden="1"/>
    <cellStyle name="Hyperlink" xfId="163" builtinId="8" hidden="1"/>
    <cellStyle name="Hyperlink" xfId="173" builtinId="8" hidden="1"/>
    <cellStyle name="Hyperlink" xfId="181" builtinId="8" hidden="1"/>
    <cellStyle name="Hyperlink" xfId="193" builtinId="8" hidden="1"/>
    <cellStyle name="Hyperlink" xfId="195" builtinId="8" hidden="1"/>
    <cellStyle name="Hyperlink" xfId="215" builtinId="8" hidden="1"/>
    <cellStyle name="Hyperlink" xfId="221" builtinId="8" hidden="1"/>
    <cellStyle name="Hyperlink" xfId="227" builtinId="8" hidden="1"/>
    <cellStyle name="Hyperlink" xfId="239" builtinId="8" hidden="1"/>
    <cellStyle name="Hyperlink" xfId="243" builtinId="8" hidden="1"/>
    <cellStyle name="Hyperlink" xfId="253" builtinId="8" hidden="1"/>
    <cellStyle name="Hyperlink" xfId="269" builtinId="8" hidden="1"/>
    <cellStyle name="Hyperlink" xfId="277" builtinId="8" hidden="1"/>
    <cellStyle name="Hyperlink" xfId="285" builtinId="8" hidden="1"/>
    <cellStyle name="Hyperlink" xfId="297" builtinId="8" hidden="1"/>
    <cellStyle name="Hyperlink" xfId="303" builtinId="8" hidden="1"/>
    <cellStyle name="Hyperlink" xfId="305" builtinId="8" hidden="1"/>
    <cellStyle name="Hyperlink" xfId="87" builtinId="8" hidden="1"/>
    <cellStyle name="Hyperlink" xfId="91" builtinId="8" hidden="1"/>
    <cellStyle name="Hyperlink" xfId="99" builtinId="8" hidden="1"/>
    <cellStyle name="Hyperlink" xfId="111" builtinId="8" hidden="1"/>
    <cellStyle name="Hyperlink" xfId="121" builtinId="8" hidden="1"/>
    <cellStyle name="Hyperlink" xfId="129" builtinId="8" hidden="1"/>
    <cellStyle name="Hyperlink" xfId="147" builtinId="8" hidden="1"/>
    <cellStyle name="Hyperlink" xfId="40" builtinId="8" hidden="1"/>
    <cellStyle name="Hyperlink" xfId="48" builtinId="8" hidden="1"/>
    <cellStyle name="Hyperlink" xfId="58" builtinId="8" hidden="1"/>
    <cellStyle name="Hyperlink" xfId="71" builtinId="8" hidden="1"/>
    <cellStyle name="Hyperlink" xfId="73" builtinId="8" hidden="1"/>
    <cellStyle name="Hyperlink" xfId="36" builtinId="8" hidden="1"/>
    <cellStyle name="Hyperlink" xfId="12" builtinId="8" hidden="1"/>
    <cellStyle name="Hyperlink" xfId="20" builtinId="8" hidden="1"/>
    <cellStyle name="Hyperlink" xfId="18" builtinId="8" hidden="1"/>
    <cellStyle name="Hyperlink" xfId="38" builtinId="8" hidden="1"/>
    <cellStyle name="Hyperlink" xfId="61" builtinId="8" hidden="1"/>
    <cellStyle name="Hyperlink" xfId="141" builtinId="8" hidden="1"/>
    <cellStyle name="Hyperlink" xfId="123" builtinId="8" hidden="1"/>
    <cellStyle name="Hyperlink" xfId="431" builtinId="8" hidden="1"/>
    <cellStyle name="Hyperlink" xfId="3126" builtinId="8" hidden="1"/>
    <cellStyle name="Hyperlink" xfId="3136" builtinId="8" hidden="1"/>
    <cellStyle name="Hyperlink" xfId="3142" builtinId="8" hidden="1"/>
    <cellStyle name="Hyperlink" xfId="3158" builtinId="8" hidden="1"/>
    <cellStyle name="Hyperlink" xfId="3170" builtinId="8" hidden="1"/>
    <cellStyle name="Hyperlink" xfId="3174" builtinId="8" hidden="1"/>
    <cellStyle name="Hyperlink" xfId="3196" builtinId="8" hidden="1"/>
    <cellStyle name="Hyperlink" xfId="3198" builtinId="8" hidden="1"/>
    <cellStyle name="Hyperlink" xfId="3206" builtinId="8" hidden="1"/>
    <cellStyle name="Hyperlink" xfId="3228" builtinId="8" hidden="1"/>
    <cellStyle name="Hyperlink" xfId="3230" builtinId="8" hidden="1"/>
    <cellStyle name="Hyperlink" xfId="3246" builtinId="8" hidden="1"/>
    <cellStyle name="Hyperlink" xfId="3254" builtinId="8" hidden="1"/>
    <cellStyle name="Hyperlink" xfId="3268" builtinId="8" hidden="1"/>
    <cellStyle name="Hyperlink" xfId="3270" builtinId="8" hidden="1"/>
    <cellStyle name="Hyperlink" xfId="3146" builtinId="8" hidden="1"/>
    <cellStyle name="Hyperlink" xfId="3084" builtinId="8" hidden="1"/>
    <cellStyle name="Hyperlink" xfId="3052" builtinId="8" hidden="1"/>
    <cellStyle name="Hyperlink" xfId="2922" builtinId="8" hidden="1"/>
    <cellStyle name="Hyperlink" xfId="2890" builtinId="8" hidden="1"/>
    <cellStyle name="Hyperlink" xfId="2617" builtinId="8" hidden="1"/>
    <cellStyle name="Hyperlink" xfId="2698" builtinId="8" hidden="1"/>
    <cellStyle name="Hyperlink" xfId="2630" builtinId="8" hidden="1"/>
    <cellStyle name="Hyperlink" xfId="2562" builtinId="8" hidden="1"/>
    <cellStyle name="Hyperlink" xfId="3609" builtinId="8" hidden="1"/>
    <cellStyle name="Hyperlink" xfId="3731" builtinId="8" hidden="1"/>
    <cellStyle name="Hyperlink" xfId="4069" builtinId="8" hidden="1"/>
    <cellStyle name="Hyperlink" xfId="2430" builtinId="8" hidden="1"/>
    <cellStyle name="Hyperlink" xfId="2974" builtinId="8" hidden="1"/>
    <cellStyle name="Hyperlink" xfId="2976" builtinId="8" hidden="1"/>
    <cellStyle name="Hyperlink" xfId="2998" builtinId="8" hidden="1"/>
    <cellStyle name="Hyperlink" xfId="3006" builtinId="8" hidden="1"/>
    <cellStyle name="Hyperlink" xfId="3012" builtinId="8" hidden="1"/>
    <cellStyle name="Hyperlink" xfId="3030" builtinId="8" hidden="1"/>
    <cellStyle name="Hyperlink" xfId="3036" builtinId="8" hidden="1"/>
    <cellStyle name="Hyperlink" xfId="3048" builtinId="8" hidden="1"/>
    <cellStyle name="Hyperlink" xfId="3062" builtinId="8" hidden="1"/>
    <cellStyle name="Hyperlink" xfId="3072" builtinId="8" hidden="1"/>
    <cellStyle name="Hyperlink" xfId="3078" builtinId="8" hidden="1"/>
    <cellStyle name="Hyperlink" xfId="3100" builtinId="8" hidden="1"/>
    <cellStyle name="Hyperlink" xfId="3102" builtinId="8" hidden="1"/>
    <cellStyle name="Hyperlink" xfId="3108" builtinId="8" hidden="1"/>
    <cellStyle name="Hyperlink" xfId="2906" builtinId="8" hidden="1"/>
    <cellStyle name="Hyperlink" xfId="2914" builtinId="8" hidden="1"/>
    <cellStyle name="Hyperlink" xfId="2928" builtinId="8" hidden="1"/>
    <cellStyle name="Hyperlink" xfId="2938" builtinId="8" hidden="1"/>
    <cellStyle name="Hyperlink" xfId="2952" builtinId="8" hidden="1"/>
    <cellStyle name="Hyperlink" xfId="2958" builtinId="8" hidden="1"/>
    <cellStyle name="Hyperlink" xfId="2862" builtinId="8" hidden="1"/>
    <cellStyle name="Hyperlink" xfId="2866" builtinId="8" hidden="1"/>
    <cellStyle name="Hyperlink" xfId="2880" builtinId="8" hidden="1"/>
    <cellStyle name="Hyperlink" xfId="2886" builtinId="8" hidden="1"/>
    <cellStyle name="Hyperlink" xfId="2842" builtinId="8" hidden="1"/>
    <cellStyle name="Hyperlink" xfId="2848" builtinId="8" hidden="1"/>
    <cellStyle name="Hyperlink" xfId="2830" builtinId="8" hidden="1"/>
    <cellStyle name="Hyperlink" xfId="2832" builtinId="8" hidden="1"/>
    <cellStyle name="Hyperlink" xfId="2882" builtinId="8" hidden="1"/>
    <cellStyle name="Hyperlink" xfId="2966" builtinId="8" hidden="1"/>
    <cellStyle name="Hyperlink" xfId="2934" builtinId="8" hidden="1"/>
    <cellStyle name="Hyperlink" xfId="2904" builtinId="8" hidden="1"/>
    <cellStyle name="Hyperlink" xfId="3086" builtinId="8" hidden="1"/>
    <cellStyle name="Hyperlink" xfId="3054" builtinId="8" hidden="1"/>
    <cellStyle name="Hyperlink" xfId="3028" builtinId="8" hidden="1"/>
    <cellStyle name="Hyperlink" xfId="2990" builtinId="8" hidden="1"/>
    <cellStyle name="Hyperlink" xfId="4185" builtinId="8" hidden="1"/>
    <cellStyle name="Hyperlink" xfId="2526" builtinId="8" hidden="1"/>
    <cellStyle name="Hyperlink" xfId="2762" builtinId="8" hidden="1"/>
    <cellStyle name="Hyperlink" xfId="2954" builtinId="8" hidden="1"/>
    <cellStyle name="Hyperlink" xfId="3210" builtinId="8" hidden="1"/>
    <cellStyle name="Hyperlink" xfId="3252" builtinId="8" hidden="1"/>
    <cellStyle name="Hyperlink" xfId="3220" builtinId="8" hidden="1"/>
    <cellStyle name="Hyperlink" xfId="3182" builtinId="8" hidden="1"/>
    <cellStyle name="Hyperlink" xfId="3156" builtinId="8" hidden="1"/>
    <cellStyle name="Hyperlink" xfId="3124" builtinId="8" hidden="1"/>
    <cellStyle name="Hyperlink" xfId="44" builtinId="8" hidden="1"/>
    <cellStyle name="Hyperlink" xfId="10" builtinId="8" hidden="1"/>
    <cellStyle name="Hyperlink" xfId="75" builtinId="8" hidden="1"/>
    <cellStyle name="Hyperlink" xfId="54" builtinId="8" hidden="1"/>
    <cellStyle name="Hyperlink" xfId="145" builtinId="8" hidden="1"/>
    <cellStyle name="Hyperlink" xfId="107" builtinId="8" hidden="1"/>
    <cellStyle name="Hyperlink" xfId="81" builtinId="8" hidden="1"/>
    <cellStyle name="Hyperlink" xfId="287" builtinId="8" hidden="1"/>
    <cellStyle name="Hyperlink" xfId="261" builtinId="8" hidden="1"/>
    <cellStyle name="Hyperlink" xfId="237" builtinId="8" hidden="1"/>
    <cellStyle name="Hyperlink" xfId="205" builtinId="8" hidden="1"/>
    <cellStyle name="Hyperlink" xfId="177" builtinId="8" hidden="1"/>
    <cellStyle name="Hyperlink" xfId="153" builtinId="8" hidden="1"/>
    <cellStyle name="Hyperlink" xfId="651" builtinId="8" hidden="1"/>
    <cellStyle name="Hyperlink" xfId="623" builtinId="8" hidden="1"/>
    <cellStyle name="Hyperlink" xfId="589" builtinId="8" hidden="1"/>
    <cellStyle name="Hyperlink" xfId="819" builtinId="8" hidden="1"/>
    <cellStyle name="Hyperlink" xfId="963" builtinId="8" hidden="1"/>
    <cellStyle name="Hyperlink" xfId="3232" builtinId="8" hidden="1"/>
    <cellStyle name="Hyperlink" xfId="637" builtinId="8" hidden="1"/>
    <cellStyle name="Hyperlink" xfId="1463" builtinId="8" hidden="1"/>
    <cellStyle name="Hyperlink" xfId="387" builtinId="8" hidden="1"/>
    <cellStyle name="Hyperlink" xfId="155" builtinId="8" hidden="1"/>
    <cellStyle name="Hyperlink" xfId="247" builtinId="8" hidden="1"/>
    <cellStyle name="Hyperlink" xfId="103" builtinId="8" hidden="1"/>
    <cellStyle name="Hyperlink" xfId="65" builtinId="8" hidden="1"/>
    <cellStyle name="Hyperlink" xfId="283" builtinId="8" hidden="1"/>
    <cellStyle name="Hyperlink" xfId="583" builtinId="8" hidden="1"/>
    <cellStyle name="Hyperlink" xfId="217" builtinId="8" hidden="1"/>
    <cellStyle name="Hyperlink" xfId="321" builtinId="8" hidden="1"/>
    <cellStyle name="Hyperlink" xfId="419" builtinId="8" hidden="1"/>
    <cellStyle name="Hyperlink" xfId="513" builtinId="8" hidden="1"/>
    <cellStyle name="Hyperlink" xfId="1477" builtinId="8" hidden="1"/>
    <cellStyle name="Hyperlink" xfId="1377" builtinId="8" hidden="1"/>
    <cellStyle name="Hyperlink" xfId="1443" builtinId="8" hidden="1"/>
    <cellStyle name="Hyperlink" xfId="1317" builtinId="8" hidden="1"/>
    <cellStyle name="Hyperlink" xfId="1333" builtinId="8" hidden="1"/>
    <cellStyle name="Hyperlink" xfId="1363" builtinId="8" hidden="1"/>
    <cellStyle name="Hyperlink" xfId="1435" builtinId="8" hidden="1"/>
    <cellStyle name="Hyperlink" xfId="1405" builtinId="8" hidden="1"/>
    <cellStyle name="Hyperlink" xfId="1119" builtinId="8" hidden="1"/>
    <cellStyle name="Hyperlink" xfId="1297" builtinId="8" hidden="1"/>
    <cellStyle name="Hyperlink" xfId="1473" builtinId="8" hidden="1"/>
    <cellStyle name="Hyperlink" xfId="1513" builtinId="8" hidden="1"/>
    <cellStyle name="Hyperlink" xfId="1485" builtinId="8" hidden="1"/>
    <cellStyle name="Hyperlink" xfId="565" builtinId="8" hidden="1"/>
    <cellStyle name="Hyperlink" xfId="539" builtinId="8" hidden="1"/>
    <cellStyle name="Hyperlink" xfId="509" builtinId="8" hidden="1"/>
    <cellStyle name="Hyperlink" xfId="475" builtinId="8" hidden="1"/>
    <cellStyle name="Hyperlink" xfId="445" builtinId="8" hidden="1"/>
    <cellStyle name="Hyperlink" xfId="413" builtinId="8" hidden="1"/>
    <cellStyle name="Hyperlink" xfId="389" builtinId="8" hidden="1"/>
    <cellStyle name="Hyperlink" xfId="361" builtinId="8" hidden="1"/>
    <cellStyle name="Hyperlink" xfId="327" builtinId="8" hidden="1"/>
    <cellStyle name="Hyperlink" xfId="739" builtinId="8" hidden="1"/>
    <cellStyle name="Hyperlink" xfId="961" builtinId="8" hidden="1"/>
    <cellStyle name="Hyperlink" xfId="26" builtinId="8" hidden="1"/>
    <cellStyle name="Hyperlink" xfId="409" builtinId="8" hidden="1"/>
    <cellStyle name="Hyperlink" xfId="485" builtinId="8" hidden="1"/>
    <cellStyle name="Hyperlink" xfId="557" builtinId="8" hidden="1"/>
    <cellStyle name="Hyperlink" xfId="335" builtinId="8" hidden="1"/>
    <cellStyle name="Hyperlink" xfId="225" builtinId="8" hidden="1"/>
    <cellStyle name="Hyperlink" xfId="77" builtinId="8" hidden="1"/>
    <cellStyle name="Hyperlink" xfId="3116" builtinId="8" hidden="1"/>
    <cellStyle name="Hyperlink" xfId="2500" builtinId="8" hidden="1"/>
    <cellStyle name="Hyperlink" xfId="1107" builtinId="8" hidden="1"/>
    <cellStyle name="Hyperlink" xfId="3094" builtinId="8" hidden="1"/>
    <cellStyle name="Hyperlink" xfId="4159" builtinId="8" hidden="1"/>
    <cellStyle name="Hyperlink" xfId="3951" builtinId="8" hidden="1"/>
    <cellStyle name="Hyperlink" xfId="2249" builtinId="8" hidden="1"/>
    <cellStyle name="Hyperlink" xfId="3493" builtinId="8" hidden="1"/>
    <cellStyle name="Hyperlink" xfId="2696" builtinId="8" hidden="1"/>
    <cellStyle name="Hyperlink" xfId="2177" builtinId="8" hidden="1"/>
    <cellStyle name="Hyperlink" xfId="83" builtinId="8" hidden="1"/>
    <cellStyle name="Hyperlink" xfId="1445" builtinId="8" hidden="1"/>
    <cellStyle name="Hyperlink" xfId="3288" builtinId="8" hidden="1"/>
    <cellStyle name="Hyperlink" xfId="2488" builtinId="8" hidden="1"/>
    <cellStyle name="Hyperlink" xfId="2392" builtinId="8" hidden="1"/>
    <cellStyle name="Hyperlink" xfId="2512" builtinId="8" hidden="1"/>
    <cellStyle name="Hyperlink" xfId="2636" builtinId="8" hidden="1"/>
    <cellStyle name="Hyperlink" xfId="2742" builtinId="8" hidden="1"/>
    <cellStyle name="Hyperlink" xfId="2860" builtinId="8" hidden="1"/>
    <cellStyle name="Hyperlink" xfId="2970" builtinId="8" hidden="1"/>
    <cellStyle name="Hyperlink" xfId="3082" builtinId="8" hidden="1"/>
    <cellStyle name="Hyperlink" xfId="3176" builtinId="8" hidden="1"/>
    <cellStyle name="Hyperlink" xfId="1280" builtinId="8" hidden="1"/>
    <cellStyle name="Hyperlink" xfId="3407" builtinId="8" hidden="1"/>
    <cellStyle name="Hyperlink" xfId="3535" builtinId="8" hidden="1"/>
    <cellStyle name="Hyperlink" xfId="3631" builtinId="8" hidden="1"/>
    <cellStyle name="Hyperlink" xfId="3765" builtinId="8" hidden="1"/>
    <cellStyle name="Hyperlink" xfId="3859" builtinId="8" hidden="1"/>
    <cellStyle name="Hyperlink" xfId="1371" builtinId="8" hidden="1"/>
    <cellStyle name="Hyperlink" xfId="1495" builtinId="8" hidden="1"/>
    <cellStyle name="Hyperlink" xfId="1232" builtinId="8" hidden="1"/>
    <cellStyle name="Hyperlink" xfId="359" builtinId="8" hidden="1"/>
    <cellStyle name="Hyperlink" xfId="449" builtinId="8" hidden="1"/>
    <cellStyle name="Hyperlink" xfId="569" builtinId="8" hidden="1"/>
    <cellStyle name="Hyperlink" xfId="659" builtinId="8" hidden="1"/>
    <cellStyle name="Hyperlink" xfId="245" builtinId="8" hidden="1"/>
    <cellStyle name="Hyperlink" xfId="105" builtinId="8" hidden="1"/>
    <cellStyle name="Hyperlink" xfId="24" builtinId="8" hidden="1"/>
    <cellStyle name="Hyperlink" xfId="241" builtinId="8" hidden="1"/>
    <cellStyle name="Hyperlink" xfId="469" builtinId="8" hidden="1"/>
    <cellStyle name="Hyperlink" xfId="1501" builtinId="8" hidden="1"/>
    <cellStyle name="Hyperlink" xfId="1133" builtinId="8" hidden="1"/>
    <cellStyle name="Hyperlink" xfId="809" builtinId="8" hidden="1"/>
    <cellStyle name="Hyperlink" xfId="2432" builtinId="8" hidden="1"/>
    <cellStyle name="Hyperlink" xfId="3200" builtinId="8" hidden="1"/>
    <cellStyle name="Hyperlink" xfId="4515" builtinId="8" hidden="1"/>
    <cellStyle name="Hyperlink" xfId="4175" builtinId="8" hidden="1"/>
    <cellStyle name="Hyperlink" xfId="3709" builtinId="8" hidden="1"/>
    <cellStyle name="Hyperlink" xfId="2470" builtinId="8" hidden="1"/>
    <cellStyle name="Hyperlink" xfId="2590" builtinId="8" hidden="1"/>
    <cellStyle name="Hyperlink" xfId="2732" builtinId="8" hidden="1"/>
    <cellStyle name="Hyperlink" xfId="2826" builtinId="8" hidden="1"/>
    <cellStyle name="Hyperlink" xfId="2960" builtinId="8" hidden="1"/>
    <cellStyle name="Hyperlink" xfId="3032" builtinId="8" hidden="1"/>
    <cellStyle name="Hyperlink" xfId="3164" builtinId="8" hidden="1"/>
    <cellStyle name="Hyperlink" xfId="3262" builtinId="8" hidden="1"/>
    <cellStyle name="Hyperlink" xfId="3395" builtinId="8" hidden="1"/>
    <cellStyle name="Hyperlink" xfId="3505" builtinId="8" hidden="1"/>
    <cellStyle name="Hyperlink" xfId="3300" builtinId="8" hidden="1"/>
    <cellStyle name="Hyperlink" xfId="2446" builtinId="8" hidden="1"/>
    <cellStyle name="Hyperlink" xfId="985" builtinId="8" hidden="1"/>
    <cellStyle name="Hyperlink" xfId="1095" builtinId="8" hidden="1"/>
    <cellStyle name="Hyperlink" xfId="1205" builtinId="8" hidden="1"/>
    <cellStyle name="Hyperlink" xfId="1238" builtinId="8" hidden="1"/>
    <cellStyle name="Hyperlink" xfId="2678" builtinId="8" hidden="1"/>
    <cellStyle name="Hyperlink" xfId="4171" builtinId="8" hidden="1"/>
    <cellStyle name="Hyperlink" xfId="4307" builtinId="8" hidden="1"/>
    <cellStyle name="Hyperlink" xfId="4411" builtinId="8" hidden="1"/>
    <cellStyle name="Hyperlink" xfId="4503" builtinId="8" hidden="1"/>
    <cellStyle name="Hyperlink" xfId="4199" builtinId="8" hidden="1"/>
    <cellStyle name="Hyperlink" xfId="3853" builtinId="8" hidden="1"/>
    <cellStyle name="Hyperlink" xfId="3991" builtinId="8" hidden="1"/>
    <cellStyle name="Hyperlink" xfId="4085" builtinId="8" hidden="1"/>
    <cellStyle name="Hyperlink" xfId="3801" builtinId="8" hidden="1"/>
    <cellStyle name="Hyperlink" xfId="3693" builtinId="8" hidden="1"/>
    <cellStyle name="Hyperlink" xfId="3811" builtinId="8" hidden="1"/>
    <cellStyle name="Hyperlink" xfId="3945" builtinId="8" hidden="1"/>
    <cellStyle name="Hyperlink" xfId="4465" builtinId="8" hidden="1"/>
    <cellStyle name="Hyperlink" xfId="3439" builtinId="8" hidden="1"/>
    <cellStyle name="Hyperlink" xfId="1145" builtinId="8" hidden="1"/>
    <cellStyle name="Hyperlink" xfId="813" builtinId="8" hidden="1"/>
    <cellStyle name="Hyperlink" xfId="2185" builtinId="8" hidden="1"/>
    <cellStyle name="Hyperlink" xfId="3343" builtinId="8" hidden="1"/>
    <cellStyle name="Hyperlink" xfId="535" builtinId="8" hidden="1"/>
    <cellStyle name="Hyperlink" xfId="2304" builtinId="8" hidden="1"/>
    <cellStyle name="Hyperlink" xfId="3286" builtinId="8" hidden="1"/>
    <cellStyle name="Hyperlink" xfId="2149" builtinId="8" hidden="1"/>
    <cellStyle name="Hyperlink" xfId="1891" builtinId="8" hidden="1"/>
    <cellStyle name="Hyperlink" xfId="2298" builtinId="8" hidden="1"/>
    <cellStyle name="Hyperlink" xfId="2942" builtinId="8" hidden="1"/>
    <cellStyle name="Hyperlink" xfId="3339" builtinId="8" hidden="1"/>
    <cellStyle name="Hyperlink" xfId="1383" builtinId="8" hidden="1"/>
    <cellStyle name="Hyperlink" xfId="999" builtinId="8" hidden="1"/>
    <cellStyle name="Hyperlink" xfId="717" builtinId="8" hidden="1"/>
    <cellStyle name="Hyperlink" xfId="2726" builtinId="8" hidden="1"/>
    <cellStyle name="Hyperlink" xfId="3683" builtinId="8" hidden="1"/>
    <cellStyle name="Hyperlink" xfId="4365" builtinId="8" hidden="1"/>
    <cellStyle name="Hyperlink" xfId="4037" builtinId="8" hidden="1"/>
    <cellStyle name="Hyperlink" xfId="3587" builtinId="8" hidden="1"/>
    <cellStyle name="Hyperlink" xfId="2516" builtinId="8" hidden="1"/>
    <cellStyle name="Hyperlink" xfId="2634" builtinId="8" hidden="1"/>
    <cellStyle name="Hyperlink" xfId="2746" builtinId="8" hidden="1"/>
    <cellStyle name="Hyperlink" xfId="2854" builtinId="8" hidden="1"/>
    <cellStyle name="Hyperlink" xfId="2619" builtinId="8" hidden="1"/>
    <cellStyle name="Hyperlink" xfId="3076" builtinId="8" hidden="1"/>
    <cellStyle name="Hyperlink" xfId="3186" builtinId="8" hidden="1"/>
    <cellStyle name="Hyperlink" xfId="2988" builtinId="8" hidden="1"/>
    <cellStyle name="Hyperlink" xfId="3847" builtinId="8" hidden="1"/>
    <cellStyle name="Hyperlink" xfId="577" builtinId="8" hidden="1"/>
    <cellStyle name="Hyperlink" xfId="2296" builtinId="8" hidden="1"/>
    <cellStyle name="Hyperlink" xfId="1917" builtinId="8" hidden="1"/>
    <cellStyle name="Hyperlink" xfId="669" builtinId="8" hidden="1"/>
    <cellStyle name="Hyperlink" xfId="789" builtinId="8" hidden="1"/>
    <cellStyle name="Hyperlink" xfId="901" builtinId="8" hidden="1"/>
    <cellStyle name="Hyperlink" xfId="671" builtinId="8" hidden="1"/>
    <cellStyle name="Hyperlink" xfId="381" builtinId="8" hidden="1"/>
    <cellStyle name="Hyperlink" xfId="3323" builtinId="8" hidden="1"/>
    <cellStyle name="Hyperlink" xfId="2378" builtinId="8" hidden="1"/>
    <cellStyle name="Hyperlink" xfId="1785" builtinId="8" hidden="1"/>
    <cellStyle name="Hyperlink" xfId="1899" builtinId="8" hidden="1"/>
    <cellStyle name="Hyperlink" xfId="1689" builtinId="8" hidden="1"/>
    <cellStyle name="Hyperlink" xfId="1579" builtinId="8" hidden="1"/>
    <cellStyle name="Hyperlink" xfId="1933" builtinId="8" hidden="1"/>
    <cellStyle name="Hyperlink" xfId="2314" builtinId="8" hidden="1"/>
    <cellStyle name="Hyperlink" xfId="1739" builtinId="8" hidden="1"/>
    <cellStyle name="Hyperlink" xfId="1957" builtinId="8" hidden="1"/>
    <cellStyle name="Hyperlink" xfId="2063" builtinId="8" hidden="1"/>
    <cellStyle name="Hyperlink" xfId="2173" builtinId="8" hidden="1"/>
    <cellStyle name="Hyperlink" xfId="2183" builtinId="8" hidden="1"/>
    <cellStyle name="Hyperlink" xfId="3573" builtinId="8" hidden="1"/>
    <cellStyle name="Hyperlink" xfId="3393" builtinId="8" hidden="1"/>
    <cellStyle name="Hyperlink" xfId="3361" builtinId="8" hidden="1"/>
    <cellStyle name="Hyperlink" xfId="3411" builtinId="8" hidden="1"/>
    <cellStyle name="Hyperlink" xfId="2197" builtinId="8" hidden="1"/>
    <cellStyle name="Hyperlink" xfId="1643" builtinId="8" hidden="1"/>
    <cellStyle name="Hyperlink" xfId="1551" builtinId="8" hidden="1"/>
    <cellStyle name="Hyperlink" xfId="1807" builtinId="8" hidden="1"/>
    <cellStyle name="Hyperlink" xfId="213" builtinId="8" hidden="1"/>
    <cellStyle name="Hyperlink" xfId="805" builtinId="8" hidden="1"/>
    <cellStyle name="Hyperlink" xfId="2233" builtinId="8" hidden="1"/>
    <cellStyle name="Hyperlink" xfId="3415" builtinId="8" hidden="1"/>
    <cellStyle name="Hyperlink" xfId="615" builtinId="8" hidden="1"/>
    <cellStyle name="Hyperlink" xfId="3583" builtinId="8" hidden="1"/>
    <cellStyle name="Hyperlink" xfId="3226" builtinId="8" hidden="1"/>
    <cellStyle name="Hyperlink" xfId="4187" builtinId="8" hidden="1"/>
    <cellStyle name="Hyperlink" xfId="4061" builtinId="8" hidden="1"/>
    <cellStyle name="Hyperlink" xfId="1903" builtinId="8" hidden="1"/>
    <cellStyle name="Hyperlink" xfId="4165" builtinId="8" hidden="1"/>
    <cellStyle name="Hyperlink" xfId="4291" builtinId="8" hidden="1"/>
    <cellStyle name="Hyperlink" xfId="499" builtinId="8" hidden="1"/>
    <cellStyle name="Hyperlink" xfId="1535" builtinId="8" hidden="1"/>
    <cellStyle name="Hyperlink" xfId="317" builtinId="8" hidden="1"/>
    <cellStyle name="Hyperlink" xfId="32" builtinId="8" hidden="1"/>
    <cellStyle name="Hyperlink" xfId="641" builtinId="8" hidden="1"/>
    <cellStyle name="Hyperlink" xfId="3218" builtinId="8" hidden="1"/>
    <cellStyle name="Hyperlink" xfId="2822" builtinId="8" hidden="1"/>
    <cellStyle name="Hyperlink" xfId="1242" builtinId="8" hidden="1"/>
    <cellStyle name="Hyperlink" xfId="909" builtinId="8" hidden="1"/>
    <cellStyle name="Hyperlink" xfId="1885" builtinId="8" hidden="1"/>
    <cellStyle name="Hyperlink" xfId="3058" builtinId="8" hidden="1"/>
    <cellStyle name="Hyperlink" xfId="1055" builtinId="8" hidden="1"/>
    <cellStyle name="Hyperlink" xfId="1319" builtinId="8" hidden="1"/>
    <cellStyle name="Hyperlink" xfId="2850" builtinId="8" hidden="1"/>
    <cellStyle name="Hyperlink" xfId="2203" builtinId="8" hidden="1"/>
    <cellStyle name="Hyperlink" xfId="1707" builtinId="8" hidden="1"/>
    <cellStyle name="Hyperlink" xfId="2342" builtinId="8" hidden="1"/>
    <cellStyle name="Hyperlink" xfId="1983" builtinId="8" hidden="1"/>
    <cellStyle name="Hyperlink" xfId="3389" builtinId="8" hidden="1"/>
    <cellStyle name="Hyperlink" xfId="1483" builtinId="8" hidden="1"/>
    <cellStyle name="Hyperlink" xfId="1125" builtinId="8" hidden="1"/>
    <cellStyle name="Hyperlink" xfId="799" builtinId="8" hidden="1"/>
    <cellStyle name="Hyperlink" xfId="2241" builtinId="8" hidden="1"/>
    <cellStyle name="Hyperlink" xfId="3423" builtinId="8" hidden="1"/>
    <cellStyle name="Hyperlink" xfId="4505" builtinId="8" hidden="1"/>
    <cellStyle name="Hyperlink" xfId="4123" builtinId="8" hidden="1"/>
    <cellStyle name="Hyperlink" xfId="3743" builtinId="8" hidden="1"/>
    <cellStyle name="Hyperlink" xfId="2484" builtinId="8" hidden="1"/>
    <cellStyle name="Hyperlink" xfId="2598" builtinId="8" hidden="1"/>
    <cellStyle name="Hyperlink" xfId="2714" builtinId="8" hidden="1"/>
    <cellStyle name="Hyperlink" xfId="2776" builtinId="8" hidden="1"/>
    <cellStyle name="Hyperlink" xfId="2852" builtinId="8" hidden="1"/>
    <cellStyle name="Hyperlink" xfId="1819" builtinId="8" hidden="1"/>
    <cellStyle name="Hyperlink" xfId="731" builtinId="8" hidden="1"/>
    <cellStyle name="Hyperlink" xfId="4231" builtinId="8" hidden="1"/>
    <cellStyle name="Hyperlink" xfId="4507" builtinId="8" hidden="1"/>
    <cellStyle name="Hyperlink" xfId="3935" builtinId="8" hidden="1"/>
    <cellStyle name="Hyperlink" xfId="4039" builtinId="8" hidden="1"/>
    <cellStyle name="Hyperlink" xfId="3735" builtinId="8" hidden="1"/>
    <cellStyle name="Hyperlink" xfId="3831" builtinId="8" hidden="1"/>
    <cellStyle name="Hyperlink" xfId="3595" builtinId="8" hidden="1"/>
    <cellStyle name="Hyperlink" xfId="3727" builtinId="8" hidden="1"/>
    <cellStyle name="Hyperlink" xfId="4295" builtinId="8" hidden="1"/>
    <cellStyle name="Hyperlink" xfId="4417" builtinId="8" hidden="1"/>
    <cellStyle name="Hyperlink" xfId="3713" builtinId="8" hidden="1"/>
    <cellStyle name="Hyperlink" xfId="3867" builtinId="8" hidden="1"/>
    <cellStyle name="Hyperlink" xfId="4233" builtinId="8" hidden="1"/>
    <cellStyle name="Hyperlink" xfId="4339" builtinId="8" hidden="1"/>
    <cellStyle name="Hyperlink" xfId="4457" builtinId="8" hidden="1"/>
    <cellStyle name="Hyperlink" xfId="4471" builtinId="8" hidden="1"/>
    <cellStyle name="Hyperlink" xfId="1268" builtinId="8" hidden="1"/>
    <cellStyle name="Hyperlink" xfId="921" builtinId="8" hidden="1"/>
    <cellStyle name="Hyperlink" xfId="1121" builtinId="8" hidden="1"/>
    <cellStyle name="Hyperlink" xfId="588" builtinId="8" hidden="1"/>
    <cellStyle name="Hyperlink" xfId="973" builtinId="8" hidden="1"/>
    <cellStyle name="Hyperlink" xfId="1011" builtinId="8" hidden="1"/>
    <cellStyle name="Hyperlink" xfId="1063" builtinId="8" hidden="1"/>
    <cellStyle name="Hyperlink" xfId="1031" builtinId="8" hidden="1"/>
    <cellStyle name="Hyperlink" xfId="1159" builtinId="8" hidden="1"/>
    <cellStyle name="Hyperlink" xfId="1127" builtinId="8" hidden="1"/>
    <cellStyle name="Hyperlink" xfId="1099" builtinId="8" hidden="1"/>
    <cellStyle name="Hyperlink" xfId="1909" builtinId="8" hidden="1"/>
    <cellStyle name="Hyperlink" xfId="825" builtinId="8" hidden="1"/>
    <cellStyle name="Hyperlink" xfId="1043" builtinId="8" hidden="1"/>
    <cellStyle name="Hyperlink" xfId="1307" builtinId="8" hidden="1"/>
    <cellStyle name="Hyperlink" xfId="1276" builtinId="8" hidden="1"/>
    <cellStyle name="Hyperlink" xfId="1250" builtinId="8" hidden="1"/>
    <cellStyle name="Hyperlink" xfId="1209" builtinId="8" hidden="1"/>
    <cellStyle name="Hyperlink" xfId="4437" builtinId="8" hidden="1"/>
    <cellStyle name="Hyperlink" xfId="4527" builtinId="8" hidden="1"/>
    <cellStyle name="Hyperlink" xfId="4499" builtinId="8" hidden="1"/>
    <cellStyle name="Hyperlink" xfId="4467" builtinId="8" hidden="1"/>
    <cellStyle name="Hyperlink" xfId="4425" builtinId="8" hidden="1"/>
    <cellStyle name="Hyperlink" xfId="4381" builtinId="8" hidden="1"/>
    <cellStyle name="Hyperlink" xfId="4353" builtinId="8" hidden="1"/>
    <cellStyle name="Hyperlink" xfId="4317" builtinId="8" hidden="1"/>
    <cellStyle name="Hyperlink" xfId="4275" builtinId="8" hidden="1"/>
    <cellStyle name="Hyperlink" xfId="4243" builtinId="8" hidden="1"/>
    <cellStyle name="Hyperlink" xfId="4201" builtinId="8" hidden="1"/>
    <cellStyle name="Hyperlink" xfId="4163" builtinId="8" hidden="1"/>
    <cellStyle name="Hyperlink" xfId="4135" builtinId="8" hidden="1"/>
    <cellStyle name="Hyperlink" xfId="3351" builtinId="8" hidden="1"/>
    <cellStyle name="Hyperlink" xfId="2504" builtinId="8" hidden="1"/>
    <cellStyle name="Hyperlink" xfId="3925" builtinId="8" hidden="1"/>
    <cellStyle name="Hyperlink" xfId="3841" builtinId="8" hidden="1"/>
    <cellStyle name="Hyperlink" xfId="4265" builtinId="8" hidden="1"/>
    <cellStyle name="Hyperlink" xfId="4371" builtinId="8" hidden="1"/>
    <cellStyle name="Hyperlink" xfId="4477" builtinId="8" hidden="1"/>
    <cellStyle name="Hyperlink" xfId="4311" builtinId="8" hidden="1"/>
    <cellStyle name="Hyperlink" xfId="3995" builtinId="8" hidden="1"/>
    <cellStyle name="Hyperlink" xfId="3871" builtinId="8" hidden="1"/>
    <cellStyle name="Hyperlink" xfId="4013" builtinId="8" hidden="1"/>
    <cellStyle name="Hyperlink" xfId="4103" builtinId="8" hidden="1"/>
    <cellStyle name="Hyperlink" xfId="3783" builtinId="8" hidden="1"/>
    <cellStyle name="Hyperlink" xfId="3611" builtinId="8" hidden="1"/>
    <cellStyle name="Hyperlink" xfId="3585" builtinId="8" hidden="1"/>
    <cellStyle name="Hyperlink" xfId="3627" builtinId="8" hidden="1"/>
    <cellStyle name="Hyperlink" xfId="3685" builtinId="8" hidden="1"/>
    <cellStyle name="Hyperlink" xfId="3645" builtinId="8" hidden="1"/>
    <cellStyle name="Hyperlink" xfId="3823" builtinId="8" hidden="1"/>
    <cellStyle name="Hyperlink" xfId="3777" builtinId="8" hidden="1"/>
    <cellStyle name="Hyperlink" xfId="3747" builtinId="8" hidden="1"/>
    <cellStyle name="Hyperlink" xfId="3941" builtinId="8" hidden="1"/>
    <cellStyle name="Hyperlink" xfId="4093" builtinId="8" hidden="1"/>
    <cellStyle name="Hyperlink" xfId="4055" builtinId="8" hidden="1"/>
    <cellStyle name="Hyperlink" xfId="4019" builtinId="8" hidden="1"/>
    <cellStyle name="Hyperlink" xfId="3981" builtinId="8" hidden="1"/>
    <cellStyle name="Hyperlink" xfId="3949" builtinId="8" hidden="1"/>
    <cellStyle name="Hyperlink" xfId="3905" builtinId="8" hidden="1"/>
    <cellStyle name="Hyperlink" xfId="3865" builtinId="8" hidden="1"/>
    <cellStyle name="Hyperlink" xfId="4221" builtinId="8" hidden="1"/>
    <cellStyle name="Hyperlink" xfId="3931" builtinId="8" hidden="1"/>
    <cellStyle name="Hyperlink" xfId="4057" builtinId="8" hidden="1"/>
    <cellStyle name="Hyperlink" xfId="4169" builtinId="8" hidden="1"/>
    <cellStyle name="Hyperlink" xfId="4279" builtinId="8" hidden="1"/>
    <cellStyle name="Hyperlink" xfId="4407" builtinId="8" hidden="1"/>
    <cellStyle name="Hyperlink" xfId="1021" builtinId="8" hidden="1"/>
    <cellStyle name="Hyperlink" xfId="2868" builtinId="8" hidden="1"/>
    <cellStyle name="Hyperlink" xfId="4259" builtinId="8" hidden="1"/>
    <cellStyle name="Hyperlink" xfId="1555" builtinId="8" hidden="1"/>
    <cellStyle name="Hyperlink" xfId="2041" builtinId="8" hidden="1"/>
    <cellStyle name="Hyperlink" xfId="1309" builtinId="8" hidden="1"/>
    <cellStyle name="Hyperlink" xfId="1829" builtinId="8" hidden="1"/>
    <cellStyle name="Hyperlink" xfId="4415" builtinId="8" hidden="1"/>
    <cellStyle name="Hyperlink" xfId="2418" builtinId="8" hidden="1"/>
    <cellStyle name="Hyperlink" xfId="2674" builtinId="8" hidden="1"/>
    <cellStyle name="Hyperlink" xfId="2806" builtinId="8" hidden="1"/>
    <cellStyle name="Hyperlink" xfId="2760" builtinId="8" hidden="1"/>
    <cellStyle name="Hyperlink" xfId="2736" builtinId="8" hidden="1"/>
    <cellStyle name="Hyperlink" xfId="2692" builtinId="8" hidden="1"/>
    <cellStyle name="Hyperlink" xfId="2648" builtinId="8" hidden="1"/>
    <cellStyle name="Hyperlink" xfId="2606" builtinId="8" hidden="1"/>
    <cellStyle name="Hyperlink" xfId="2578" builtinId="8" hidden="1"/>
    <cellStyle name="Hyperlink" xfId="2534" builtinId="8" hidden="1"/>
    <cellStyle name="Hyperlink" xfId="2492" builtinId="8" hidden="1"/>
    <cellStyle name="Hyperlink" xfId="2454" builtinId="8" hidden="1"/>
    <cellStyle name="Hyperlink" xfId="2414" builtinId="8" hidden="1"/>
    <cellStyle name="Hyperlink" xfId="3677" builtinId="8" hidden="1"/>
    <cellStyle name="Hyperlink" xfId="3807" builtinId="8" hidden="1"/>
    <cellStyle name="Hyperlink" xfId="3943" builtinId="8" hidden="1"/>
    <cellStyle name="Hyperlink" xfId="4079" builtinId="8" hidden="1"/>
    <cellStyle name="Hyperlink" xfId="4195" builtinId="8" hidden="1"/>
    <cellStyle name="Hyperlink" xfId="4333" builtinId="8" hidden="1"/>
    <cellStyle name="Hyperlink" xfId="4461" builtinId="8" hidden="1"/>
    <cellStyle name="Hyperlink" xfId="4383" builtinId="8" hidden="1"/>
    <cellStyle name="Hyperlink" xfId="2380" builtinId="8" hidden="1"/>
    <cellStyle name="Hyperlink" xfId="2364" builtinId="8" hidden="1"/>
    <cellStyle name="Hyperlink" xfId="2316" builtinId="8" hidden="1"/>
    <cellStyle name="Hyperlink" xfId="2294" builtinId="8" hidden="1"/>
    <cellStyle name="Hyperlink" xfId="3469" builtinId="8" hidden="1"/>
    <cellStyle name="Hyperlink" xfId="3455" builtinId="8" hidden="1"/>
    <cellStyle name="Hyperlink" xfId="331" builtinId="8" hidden="1"/>
    <cellStyle name="Hyperlink" xfId="977" builtinId="8" hidden="1"/>
    <cellStyle name="Hyperlink" xfId="3725" builtinId="8" hidden="1"/>
    <cellStyle name="Hyperlink" xfId="3192" builtinId="8" hidden="1"/>
    <cellStyle name="Hyperlink" xfId="2153" builtinId="8" hidden="1"/>
    <cellStyle name="Hyperlink" xfId="1629" builtinId="8" hidden="1"/>
    <cellStyle name="Hyperlink" xfId="949" builtinId="8" hidden="1"/>
    <cellStyle name="Hyperlink" xfId="927" builtinId="8" hidden="1"/>
    <cellStyle name="Hyperlink" xfId="905" builtinId="8" hidden="1"/>
    <cellStyle name="Hyperlink" xfId="865" builtinId="8" hidden="1"/>
    <cellStyle name="Hyperlink" xfId="843" builtinId="8" hidden="1"/>
    <cellStyle name="Hyperlink" xfId="823" builtinId="8" hidden="1"/>
    <cellStyle name="Hyperlink" xfId="779" builtinId="8" hidden="1"/>
    <cellStyle name="Hyperlink" xfId="737" builtinId="8" hidden="1"/>
    <cellStyle name="Hyperlink" xfId="697" builtinId="8" hidden="1"/>
    <cellStyle name="Hyperlink" xfId="679" builtinId="8" hidden="1"/>
    <cellStyle name="Hyperlink" xfId="1581" builtinId="8" hidden="1"/>
    <cellStyle name="Hyperlink" xfId="1719" builtinId="8" hidden="1"/>
    <cellStyle name="Hyperlink" xfId="1805" builtinId="8" hidden="1"/>
    <cellStyle name="Hyperlink" xfId="1869" builtinId="8" hidden="1"/>
    <cellStyle name="Hyperlink" xfId="2097" builtinId="8" hidden="1"/>
    <cellStyle name="Hyperlink" xfId="2169" builtinId="8" hidden="1"/>
    <cellStyle name="Hyperlink" xfId="2312" builtinId="8" hidden="1"/>
    <cellStyle name="Hyperlink" xfId="2384" builtinId="8" hidden="1"/>
    <cellStyle name="Hyperlink" xfId="2456" builtinId="8" hidden="1"/>
    <cellStyle name="Hyperlink" xfId="2608" builtinId="8" hidden="1"/>
    <cellStyle name="Hyperlink" xfId="2702" builtinId="8" hidden="1"/>
    <cellStyle name="Hyperlink" xfId="2900" builtinId="8" hidden="1"/>
    <cellStyle name="Hyperlink" xfId="2986" builtinId="8" hidden="1"/>
    <cellStyle name="Hyperlink" xfId="3050" builtinId="8" hidden="1"/>
    <cellStyle name="Hyperlink" xfId="3216" builtinId="8" hidden="1"/>
    <cellStyle name="Hyperlink" xfId="3280" builtinId="8" hidden="1"/>
    <cellStyle name="Hyperlink" xfId="3367" builtinId="8" hidden="1"/>
    <cellStyle name="Hyperlink" xfId="3503" builtinId="8" hidden="1"/>
    <cellStyle name="Hyperlink" xfId="3655" builtinId="8" hidden="1"/>
    <cellStyle name="Hyperlink" xfId="3805" builtinId="8" hidden="1"/>
    <cellStyle name="Hyperlink" xfId="3883" builtinId="8" hidden="1"/>
    <cellStyle name="Hyperlink" xfId="1323" builtinId="8" hidden="1"/>
    <cellStyle name="Hyperlink" xfId="1469" builtinId="8" hidden="1"/>
    <cellStyle name="Hyperlink" xfId="1489" builtinId="8" hidden="1"/>
    <cellStyle name="Hyperlink" xfId="897" builtinId="8" hidden="1"/>
    <cellStyle name="Hyperlink" xfId="473" builtinId="8" hidden="1"/>
    <cellStyle name="Hyperlink" xfId="555" builtinId="8" hidden="1"/>
    <cellStyle name="Hyperlink" xfId="157" builtinId="8" hidden="1"/>
    <cellStyle name="Hyperlink" xfId="235" builtinId="8" hidden="1"/>
    <cellStyle name="Hyperlink" xfId="289" builtinId="8" hidden="1"/>
    <cellStyle name="Hyperlink" xfId="67" builtinId="8" hidden="1"/>
    <cellStyle name="Hyperlink" xfId="133" builtinId="8" hidden="1"/>
    <cellStyle name="Hyperlink" xfId="755" builtinId="8" hidden="1"/>
    <cellStyle name="Hyperlink" xfId="1429" builtinId="8" hidden="1"/>
    <cellStyle name="Hyperlink" xfId="1207" builtinId="8" hidden="1"/>
    <cellStyle name="Hyperlink" xfId="773" builtinId="8" hidden="1"/>
    <cellStyle name="Hyperlink" xfId="1576" builtinId="8" hidden="1"/>
    <cellStyle name="Hyperlink" xfId="2694" builtinId="8" hidden="1"/>
    <cellStyle name="Hyperlink" xfId="4223" builtinId="8" hidden="1"/>
    <cellStyle name="Hyperlink" xfId="4133" builtinId="8" hidden="1"/>
    <cellStyle name="Hyperlink" xfId="3619" builtinId="8" hidden="1"/>
    <cellStyle name="Hyperlink" xfId="2482" builtinId="8" hidden="1"/>
    <cellStyle name="Hyperlink" xfId="2566" builtinId="8" hidden="1"/>
    <cellStyle name="Hyperlink" xfId="2720" builtinId="8" hidden="1"/>
    <cellStyle name="Hyperlink" xfId="2780" builtinId="8" hidden="1"/>
    <cellStyle name="Hyperlink" xfId="2864" builtinId="8" hidden="1"/>
    <cellStyle name="Hyperlink" xfId="3080" builtinId="8" hidden="1"/>
    <cellStyle name="Hyperlink" xfId="3154" builtinId="8" hidden="1"/>
    <cellStyle name="Hyperlink" xfId="3298" builtinId="8" hidden="1"/>
    <cellStyle name="Hyperlink" xfId="3371" builtinId="8" hidden="1"/>
    <cellStyle name="Hyperlink" xfId="3443" builtinId="8" hidden="1"/>
    <cellStyle name="Hyperlink" xfId="3385" builtinId="8" hidden="1"/>
    <cellStyle name="Hyperlink" xfId="2962" builtinId="8" hidden="1"/>
    <cellStyle name="Hyperlink" xfId="1039" builtinId="8" hidden="1"/>
    <cellStyle name="Hyperlink" xfId="1111" builtinId="8" hidden="1"/>
    <cellStyle name="Hyperlink" xfId="1191" builtinId="8" hidden="1"/>
    <cellStyle name="Hyperlink" xfId="1113" builtinId="8" hidden="1"/>
    <cellStyle name="Hyperlink" xfId="1821" builtinId="8" hidden="1"/>
    <cellStyle name="Hyperlink" xfId="3607" builtinId="8" hidden="1"/>
    <cellStyle name="Hyperlink" xfId="4267" builtinId="8" hidden="1"/>
    <cellStyle name="Hyperlink" xfId="4427" builtinId="8" hidden="1"/>
    <cellStyle name="Hyperlink" xfId="4375" builtinId="8" hidden="1"/>
    <cellStyle name="Hyperlink" xfId="4145" builtinId="8" hidden="1"/>
    <cellStyle name="Hyperlink" xfId="4463" builtinId="8" hidden="1"/>
    <cellStyle name="Hyperlink" xfId="3969" builtinId="8" hidden="1"/>
    <cellStyle name="Hyperlink" xfId="4045" builtinId="8" hidden="1"/>
    <cellStyle name="Hyperlink" xfId="4053" builtinId="8" hidden="1"/>
    <cellStyle name="Hyperlink" xfId="3633" builtinId="8" hidden="1"/>
    <cellStyle name="Hyperlink" xfId="3669" builtinId="8" hidden="1"/>
    <cellStyle name="Hyperlink" xfId="4393" builtinId="8" hidden="1"/>
    <cellStyle name="Hyperlink" xfId="4523" builtinId="8" hidden="1"/>
    <cellStyle name="Hyperlink" xfId="4283" builtinId="8" hidden="1"/>
    <cellStyle name="Hyperlink" xfId="1201" builtinId="8" hidden="1"/>
    <cellStyle name="Hyperlink" xfId="979" builtinId="8" hidden="1"/>
    <cellStyle name="Hyperlink" xfId="2774" builtinId="8" hidden="1"/>
    <cellStyle name="Hyperlink" xfId="3543" builtinId="8" hidden="1"/>
    <cellStyle name="Hyperlink" xfId="347" builtinId="8" hidden="1"/>
    <cellStyle name="Hyperlink" xfId="4351" builtinId="8" hidden="1"/>
    <cellStyle name="Hyperlink" xfId="2902" builtinId="8" hidden="1"/>
    <cellStyle name="Hyperlink" xfId="2878" builtinId="8" hidden="1"/>
    <cellStyle name="Hyperlink" xfId="1691" builtinId="8" hidden="1"/>
    <cellStyle name="Hyperlink" xfId="2239" builtinId="8" hidden="1"/>
    <cellStyle name="Hyperlink" xfId="3537" builtinId="8" hidden="1"/>
    <cellStyle name="Hyperlink" xfId="3276" builtinId="8" hidden="1"/>
    <cellStyle name="Hyperlink" xfId="1493" builtinId="8" hidden="1"/>
    <cellStyle name="Hyperlink" xfId="1045" builtinId="8" hidden="1"/>
    <cellStyle name="Hyperlink" xfId="827" builtinId="8" hidden="1"/>
    <cellStyle name="Hyperlink" xfId="1735" builtinId="8" hidden="1"/>
    <cellStyle name="Hyperlink" xfId="4065" builtinId="8" hidden="1"/>
    <cellStyle name="Hyperlink" xfId="4441" builtinId="8" hidden="1"/>
    <cellStyle name="Hyperlink" xfId="3911" builtinId="8" hidden="1"/>
    <cellStyle name="Hyperlink" xfId="3651" builtinId="8" hidden="1"/>
    <cellStyle name="Hyperlink" xfId="2460" builtinId="8" hidden="1"/>
    <cellStyle name="Hyperlink" xfId="2610" builtinId="8" hidden="1"/>
    <cellStyle name="Hyperlink" xfId="2690" builtinId="8" hidden="1"/>
    <cellStyle name="Hyperlink" xfId="2910" builtinId="8" hidden="1"/>
    <cellStyle name="Hyperlink" xfId="2980" builtinId="8" hidden="1"/>
    <cellStyle name="Hyperlink" xfId="3060" builtinId="8" hidden="1"/>
    <cellStyle name="Hyperlink" xfId="3204" builtinId="8" hidden="1"/>
    <cellStyle name="Hyperlink" xfId="3244" builtinId="8" hidden="1"/>
    <cellStyle name="Hyperlink" xfId="2728" builtinId="8" hidden="1"/>
    <cellStyle name="Hyperlink" xfId="1153" builtinId="8" hidden="1"/>
    <cellStyle name="Hyperlink" xfId="531" builtinId="8" hidden="1"/>
    <cellStyle name="Hyperlink" xfId="263" builtinId="8" hidden="1"/>
    <cellStyle name="Hyperlink" xfId="89" builtinId="8" hidden="1"/>
    <cellStyle name="Hyperlink" xfId="143" builtinId="8" hidden="1"/>
    <cellStyle name="Hyperlink" xfId="85" builtinId="8" hidden="1"/>
    <cellStyle name="Hyperlink" xfId="597" builtinId="8" hidden="1"/>
    <cellStyle name="Hyperlink" xfId="477" builtinId="8" hidden="1"/>
    <cellStyle name="Hyperlink" xfId="373" builtinId="8" hidden="1"/>
    <cellStyle name="Hyperlink" xfId="433" builtinId="8" hidden="1"/>
    <cellStyle name="Hyperlink" xfId="561" builtinId="8" hidden="1"/>
    <cellStyle name="Hyperlink" xfId="1509" builtinId="8" hidden="1"/>
    <cellStyle name="Hyperlink" xfId="1281" builtinId="8" hidden="1"/>
    <cellStyle name="Hyperlink" xfId="1367" builtinId="8" hidden="1"/>
    <cellStyle name="Hyperlink" xfId="1315" builtinId="8" hidden="1"/>
    <cellStyle name="Hyperlink" xfId="1353" builtinId="8" hidden="1"/>
    <cellStyle name="Hyperlink" xfId="1439" builtinId="8" hidden="1"/>
    <cellStyle name="Hyperlink" xfId="1417" builtinId="8" hidden="1"/>
    <cellStyle name="Hyperlink" xfId="1041" builtinId="8" hidden="1"/>
    <cellStyle name="Hyperlink" xfId="1215" builtinId="8" hidden="1"/>
    <cellStyle name="Hyperlink" xfId="1361" builtinId="8" hidden="1"/>
    <cellStyle name="Hyperlink" xfId="1515" builtinId="8" hidden="1"/>
    <cellStyle name="Hyperlink" xfId="1471" builtinId="8" hidden="1"/>
    <cellStyle name="Hyperlink" xfId="551" builtinId="8" hidden="1"/>
    <cellStyle name="Hyperlink" xfId="523" builtinId="8" hidden="1"/>
    <cellStyle name="Hyperlink" xfId="505" builtinId="8" hidden="1"/>
    <cellStyle name="Hyperlink" xfId="457" builtinId="8" hidden="1"/>
    <cellStyle name="Hyperlink" xfId="441" builtinId="8" hidden="1"/>
    <cellStyle name="Hyperlink" xfId="421" builtinId="8" hidden="1"/>
    <cellStyle name="Hyperlink" xfId="355" builtinId="8" hidden="1"/>
    <cellStyle name="Hyperlink" xfId="333" builtinId="8" hidden="1"/>
    <cellStyle name="Hyperlink" xfId="771" builtinId="8" hidden="1"/>
    <cellStyle name="Hyperlink" xfId="929" builtinId="8" hidden="1"/>
    <cellStyle name="Hyperlink" xfId="197" builtinId="8" hidden="1"/>
    <cellStyle name="Hyperlink" xfId="391" builtinId="8" hidden="1"/>
    <cellStyle name="Hyperlink" xfId="451" builtinId="8" hidden="1"/>
    <cellStyle name="Hyperlink" xfId="653" builtinId="8" hidden="1"/>
    <cellStyle name="Hyperlink" xfId="167" builtinId="8" hidden="1"/>
    <cellStyle name="Hyperlink" xfId="249" builtinId="8" hidden="1"/>
    <cellStyle name="Hyperlink" xfId="117" builtinId="8" hidden="1"/>
    <cellStyle name="Hyperlink" xfId="22" builtinId="8" hidden="1"/>
    <cellStyle name="Hyperlink" xfId="8" builtinId="8" hidden="1"/>
    <cellStyle name="Hyperlink" xfId="63" builtinId="8" hidden="1"/>
    <cellStyle name="Hyperlink" xfId="139" builtinId="8" hidden="1"/>
    <cellStyle name="Hyperlink" xfId="97" builtinId="8" hidden="1"/>
    <cellStyle name="Hyperlink" xfId="207" builtinId="8" hidden="1"/>
    <cellStyle name="Hyperlink" xfId="293" builtinId="8" hidden="1"/>
    <cellStyle name="Hyperlink" xfId="251" builtinId="8" hidden="1"/>
    <cellStyle name="Hyperlink" xfId="229" builtinId="8" hidden="1"/>
    <cellStyle name="Hyperlink" xfId="211" builtinId="8" hidden="1"/>
    <cellStyle name="Hyperlink" xfId="367" builtinId="8" hidden="1"/>
    <cellStyle name="Hyperlink" xfId="665" builtinId="8" hidden="1"/>
    <cellStyle name="Hyperlink" xfId="621" builtinId="8" hidden="1"/>
    <cellStyle name="Hyperlink" xfId="599" builtinId="8" hidden="1"/>
    <cellStyle name="Hyperlink" xfId="573" builtinId="8" hidden="1"/>
    <cellStyle name="Hyperlink" xfId="863" builtinId="8" hidden="1"/>
    <cellStyle name="Hyperlink" xfId="2884" builtinId="8" hidden="1"/>
    <cellStyle name="Hyperlink" xfId="2498" builtinId="8" hidden="1"/>
    <cellStyle name="Hyperlink" xfId="2662" builtinId="8" hidden="1"/>
    <cellStyle name="Hyperlink" xfId="2824" builtinId="8" hidden="1"/>
    <cellStyle name="Hyperlink" xfId="3180" builtinId="8" hidden="1"/>
    <cellStyle name="Hyperlink" xfId="3266" builtinId="8" hidden="1"/>
    <cellStyle name="Hyperlink" xfId="3234" builtinId="8" hidden="1"/>
    <cellStyle name="Hyperlink" xfId="3190" builtinId="8" hidden="1"/>
    <cellStyle name="Hyperlink" xfId="2677" builtinId="8" hidden="1"/>
    <cellStyle name="Hyperlink" xfId="3092" builtinId="8" hidden="1"/>
    <cellStyle name="Hyperlink" xfId="3064" builtinId="8" hidden="1"/>
    <cellStyle name="Hyperlink" xfId="3040" builtinId="8" hidden="1"/>
    <cellStyle name="Hyperlink" xfId="2992" builtinId="8" hidden="1"/>
    <cellStyle name="Hyperlink" xfId="2968" builtinId="8" hidden="1"/>
    <cellStyle name="Hyperlink" xfId="2944" builtinId="8" hidden="1"/>
    <cellStyle name="Hyperlink" xfId="2870" builtinId="8" hidden="1"/>
    <cellStyle name="Hyperlink" xfId="2846" builtinId="8" hidden="1"/>
    <cellStyle name="Hyperlink" xfId="4189" builtinId="8" hidden="1"/>
    <cellStyle name="Hyperlink" xfId="4179" builtinId="8" hidden="1"/>
    <cellStyle name="Hyperlink" xfId="4147" builtinId="8" hidden="1"/>
    <cellStyle name="Hyperlink" xfId="3789" builtinId="8" hidden="1"/>
    <cellStyle name="Hyperlink" xfId="2766" builtinId="8" hidden="1"/>
    <cellStyle name="Hyperlink" xfId="705" builtinId="8" hidden="1"/>
    <cellStyle name="Hyperlink" xfId="801" builtinId="8" hidden="1"/>
    <cellStyle name="Hyperlink" xfId="995" builtinId="8" hidden="1"/>
    <cellStyle name="Hyperlink" xfId="1299" builtinId="8" hidden="1"/>
    <cellStyle name="Hyperlink" xfId="1285" builtinId="8" hidden="1"/>
    <cellStyle name="Hyperlink" xfId="1270" builtinId="8" hidden="1"/>
    <cellStyle name="Hyperlink" xfId="1228" builtinId="8" hidden="1"/>
    <cellStyle name="Hyperlink" xfId="1185" builtinId="8" hidden="1"/>
    <cellStyle name="Hyperlink" xfId="1129" builtinId="8" hidden="1"/>
    <cellStyle name="Hyperlink" xfId="1117" builtinId="8" hidden="1"/>
    <cellStyle name="Hyperlink" xfId="1101" builtinId="8" hidden="1"/>
    <cellStyle name="Hyperlink" xfId="1059" builtinId="8" hidden="1"/>
    <cellStyle name="Hyperlink" xfId="1049" builtinId="8" hidden="1"/>
    <cellStyle name="Hyperlink" xfId="1005" builtinId="8" hidden="1"/>
    <cellStyle name="Hyperlink" xfId="951" builtinId="8" hidden="1"/>
    <cellStyle name="Hyperlink" xfId="937" builtinId="8" hidden="1"/>
    <cellStyle name="Hyperlink" xfId="893" builtinId="8" hidden="1"/>
    <cellStyle name="Hyperlink" xfId="857" builtinId="8" hidden="1"/>
    <cellStyle name="Hyperlink" xfId="841" builtinId="8" hidden="1"/>
    <cellStyle name="Hyperlink" xfId="797" builtinId="8" hidden="1"/>
    <cellStyle name="Hyperlink" xfId="785" builtinId="8" hidden="1"/>
    <cellStyle name="Hyperlink" xfId="715" builtinId="8" hidden="1"/>
    <cellStyle name="Hyperlink" xfId="689" builtinId="8" hidden="1"/>
    <cellStyle name="Hyperlink" xfId="675" builtinId="8" hidden="1"/>
    <cellStyle name="Hyperlink" xfId="1647" builtinId="8" hidden="1"/>
    <cellStyle name="Hyperlink" xfId="1695" builtinId="8" hidden="1"/>
    <cellStyle name="Hyperlink" xfId="1751" builtinId="8" hidden="1"/>
    <cellStyle name="Hyperlink" xfId="1939" builtinId="8" hidden="1"/>
    <cellStyle name="Hyperlink" xfId="2091" builtinId="8" hidden="1"/>
    <cellStyle name="Hyperlink" xfId="2225" builtinId="8" hidden="1"/>
    <cellStyle name="Hyperlink" xfId="2280" builtinId="8" hidden="1"/>
    <cellStyle name="Hyperlink" xfId="2424" builtinId="8" hidden="1"/>
    <cellStyle name="Hyperlink" xfId="2520" builtinId="8" hidden="1"/>
    <cellStyle name="Hyperlink" xfId="2620" builtinId="8" hidden="1"/>
    <cellStyle name="Hyperlink" xfId="2668" builtinId="8" hidden="1"/>
    <cellStyle name="Hyperlink" xfId="2908" builtinId="8" hidden="1"/>
    <cellStyle name="Hyperlink" xfId="3002" builtinId="8" hidden="1"/>
    <cellStyle name="Hyperlink" xfId="3114" builtinId="8" hidden="1"/>
    <cellStyle name="Hyperlink" xfId="3208" builtinId="8" hidden="1"/>
    <cellStyle name="Hyperlink" xfId="3248" builtinId="8" hidden="1"/>
    <cellStyle name="Hyperlink" xfId="3447" builtinId="8" hidden="1"/>
    <cellStyle name="Hyperlink" xfId="3495" builtinId="8" hidden="1"/>
    <cellStyle name="Hyperlink" xfId="3691" builtinId="8" hidden="1"/>
    <cellStyle name="Hyperlink" xfId="3797" builtinId="8" hidden="1"/>
    <cellStyle name="Hyperlink" xfId="3837" builtinId="8" hidden="1"/>
    <cellStyle name="Hyperlink" xfId="1407" builtinId="8" hidden="1"/>
    <cellStyle name="Hyperlink" xfId="1459" builtinId="8" hidden="1"/>
    <cellStyle name="Hyperlink" xfId="1409" builtinId="8" hidden="1"/>
    <cellStyle name="Hyperlink" xfId="723" builtinId="8" hidden="1"/>
    <cellStyle name="Hyperlink" xfId="483" builtinId="8" hidden="1"/>
    <cellStyle name="Hyperlink" xfId="625" builtinId="8" hidden="1"/>
    <cellStyle name="Hyperlink" xfId="563" builtinId="8" hidden="1"/>
    <cellStyle name="Hyperlink" xfId="223" builtinId="8" hidden="1"/>
    <cellStyle name="Hyperlink" xfId="271" builtinId="8" hidden="1"/>
    <cellStyle name="Hyperlink" xfId="34" builtinId="8" hidden="1"/>
    <cellStyle name="Hyperlink" xfId="52" builtinId="8" hidden="1"/>
    <cellStyle name="Hyperlink" xfId="401" builtinId="8" hidden="1"/>
    <cellStyle name="Hyperlink" xfId="1465" builtinId="8" hidden="1"/>
    <cellStyle name="Hyperlink" xfId="879" builtinId="8" hidden="1"/>
    <cellStyle name="Hyperlink" xfId="735" builtinId="8" hidden="1"/>
    <cellStyle name="Hyperlink" xfId="1797" builtinId="8" hidden="1"/>
    <cellStyle name="Hyperlink" xfId="3327" builtinId="8" hidden="1"/>
    <cellStyle name="Hyperlink" xfId="3843" builtinId="8" hidden="1"/>
    <cellStyle name="Hyperlink" xfId="3753" builtinId="8" hidden="1"/>
    <cellStyle name="Hyperlink" xfId="3577" builtinId="8" hidden="1"/>
    <cellStyle name="Hyperlink" xfId="2458" builtinId="8" hidden="1"/>
    <cellStyle name="Hyperlink" xfId="2604" builtinId="8" hidden="1"/>
    <cellStyle name="Hyperlink" xfId="2656" builtinId="8" hidden="1"/>
    <cellStyle name="Hyperlink" xfId="2802" builtinId="8" hidden="1"/>
    <cellStyle name="Hyperlink" xfId="2950" builtinId="8" hidden="1"/>
    <cellStyle name="Hyperlink" xfId="3044" builtinId="8" hidden="1"/>
    <cellStyle name="Hyperlink" xfId="3188" builtinId="8" hidden="1"/>
    <cellStyle name="Hyperlink" xfId="3333" builtinId="8" hidden="1"/>
    <cellStyle name="Hyperlink" xfId="3381" builtinId="8" hidden="1"/>
    <cellStyle name="Hyperlink" xfId="3529" builtinId="8" hidden="1"/>
    <cellStyle name="Hyperlink" xfId="3555" builtinId="8" hidden="1"/>
    <cellStyle name="Hyperlink" xfId="3214" builtinId="8" hidden="1"/>
    <cellStyle name="Hyperlink" xfId="2111" builtinId="8" hidden="1"/>
    <cellStyle name="Hyperlink" xfId="2157" builtinId="8" hidden="1"/>
    <cellStyle name="Hyperlink" xfId="2292" builtinId="8" hidden="1"/>
    <cellStyle name="Hyperlink" xfId="2338" builtinId="8" hidden="1"/>
    <cellStyle name="Hyperlink" xfId="2382" builtinId="8" hidden="1"/>
    <cellStyle name="Hyperlink" xfId="1857" builtinId="8" hidden="1"/>
    <cellStyle name="Hyperlink" xfId="1943" builtinId="8" hidden="1"/>
    <cellStyle name="Hyperlink" xfId="1577" builtinId="8" hidden="1"/>
    <cellStyle name="Hyperlink" xfId="1539" builtinId="8" hidden="1"/>
    <cellStyle name="Hyperlink" xfId="1565" builtinId="8" hidden="1"/>
    <cellStyle name="Hyperlink" xfId="1611" builtinId="8" hidden="1"/>
    <cellStyle name="Hyperlink" xfId="1737" builtinId="8" hidden="1"/>
    <cellStyle name="Hyperlink" xfId="1721" builtinId="8" hidden="1"/>
    <cellStyle name="Hyperlink" xfId="1677" builtinId="8" hidden="1"/>
    <cellStyle name="Hyperlink" xfId="1935" builtinId="8" hidden="1"/>
    <cellStyle name="Hyperlink" xfId="1907" builtinId="8" hidden="1"/>
    <cellStyle name="Hyperlink" xfId="1875" builtinId="8" hidden="1"/>
    <cellStyle name="Hyperlink" xfId="1863" builtinId="8" hidden="1"/>
    <cellStyle name="Hyperlink" xfId="1803" builtinId="8" hidden="1"/>
    <cellStyle name="Hyperlink" xfId="1787" builtinId="8" hidden="1"/>
    <cellStyle name="Hyperlink" xfId="1761" builtinId="8" hidden="1"/>
    <cellStyle name="Hyperlink" xfId="2402" builtinId="8" hidden="1"/>
    <cellStyle name="Hyperlink" xfId="2388" builtinId="8" hidden="1"/>
    <cellStyle name="Hyperlink" xfId="2330" builtinId="8" hidden="1"/>
    <cellStyle name="Hyperlink" xfId="2310" builtinId="8" hidden="1"/>
    <cellStyle name="Hyperlink" xfId="2284" builtinId="8" hidden="1"/>
    <cellStyle name="Hyperlink" xfId="2253" builtinId="8" hidden="1"/>
    <cellStyle name="Hyperlink" xfId="2221" builtinId="8" hidden="1"/>
    <cellStyle name="Hyperlink" xfId="2147" builtinId="8" hidden="1"/>
    <cellStyle name="Hyperlink" xfId="2131" builtinId="8" hidden="1"/>
    <cellStyle name="Hyperlink" xfId="2101" builtinId="8" hidden="1"/>
    <cellStyle name="Hyperlink" xfId="2073" builtinId="8" hidden="1"/>
    <cellStyle name="Hyperlink" xfId="2029" builtinId="8" hidden="1"/>
    <cellStyle name="Hyperlink" xfId="2013" builtinId="8" hidden="1"/>
    <cellStyle name="Hyperlink" xfId="1967" builtinId="8" hidden="1"/>
    <cellStyle name="Hyperlink" xfId="2596" builtinId="8" hidden="1"/>
    <cellStyle name="Hyperlink" xfId="3068" builtinId="8" hidden="1"/>
    <cellStyle name="Hyperlink" xfId="3172" builtinId="8" hidden="1"/>
    <cellStyle name="Hyperlink" xfId="3278" builtinId="8" hidden="1"/>
    <cellStyle name="Hyperlink" xfId="3569" builtinId="8" hidden="1"/>
    <cellStyle name="Hyperlink" xfId="3549" builtinId="8" hidden="1"/>
    <cellStyle name="Hyperlink" xfId="3521" builtinId="8" hidden="1"/>
    <cellStyle name="Hyperlink" xfId="3437" builtinId="8" hidden="1"/>
    <cellStyle name="Hyperlink" xfId="3421" builtinId="8" hidden="1"/>
    <cellStyle name="Hyperlink" xfId="3373" builtinId="8" hidden="1"/>
    <cellStyle name="Hyperlink" xfId="3355" builtinId="8" hidden="1"/>
    <cellStyle name="Hyperlink" xfId="3308" builtinId="8" hidden="1"/>
    <cellStyle name="Hyperlink" xfId="349" builtinId="8" hidden="1"/>
    <cellStyle name="Hyperlink" xfId="341" builtinId="8" hidden="1"/>
    <cellStyle name="Hyperlink" xfId="881" builtinId="8" hidden="1"/>
    <cellStyle name="Hyperlink" xfId="1135" builtinId="8" hidden="1"/>
    <cellStyle name="Hyperlink" xfId="1199" builtinId="8" hidden="1"/>
    <cellStyle name="Hyperlink" xfId="1529" builtinId="8" hidden="1"/>
    <cellStyle name="Hyperlink" xfId="1519" builtinId="8" hidden="1"/>
    <cellStyle name="Hyperlink" xfId="1511" builtinId="8" hidden="1"/>
    <cellStyle name="Hyperlink" xfId="1455" builtinId="8" hidden="1"/>
    <cellStyle name="Hyperlink" xfId="1411" builtinId="8" hidden="1"/>
    <cellStyle name="Hyperlink" xfId="1373" builtinId="8" hidden="1"/>
    <cellStyle name="Hyperlink" xfId="1365" builtinId="8" hidden="1"/>
    <cellStyle name="Hyperlink" xfId="1337" builtinId="8" hidden="1"/>
    <cellStyle name="Hyperlink" xfId="1291" builtinId="8" hidden="1"/>
    <cellStyle name="Hyperlink" xfId="1262" builtinId="8" hidden="1"/>
    <cellStyle name="Hyperlink" xfId="1236" builtinId="8" hidden="1"/>
    <cellStyle name="Hyperlink" xfId="1189" builtinId="8" hidden="1"/>
    <cellStyle name="Hyperlink" xfId="1143" builtinId="8" hidden="1"/>
    <cellStyle name="Hyperlink" xfId="1115" builtinId="8" hidden="1"/>
    <cellStyle name="Hyperlink" xfId="1089" builtinId="8" hidden="1"/>
    <cellStyle name="Hyperlink" xfId="1079" builtinId="8" hidden="1"/>
    <cellStyle name="Hyperlink" xfId="1035" builtinId="8" hidden="1"/>
    <cellStyle name="Hyperlink" xfId="1007" builtinId="8" hidden="1"/>
    <cellStyle name="Hyperlink" xfId="943" builtinId="8" hidden="1"/>
    <cellStyle name="Hyperlink" xfId="925" builtinId="8" hidden="1"/>
    <cellStyle name="Hyperlink" xfId="907" builtinId="8" hidden="1"/>
    <cellStyle name="Hyperlink" xfId="855" builtinId="8" hidden="1"/>
    <cellStyle name="Hyperlink" xfId="837" builtinId="8" hidden="1"/>
    <cellStyle name="Hyperlink" xfId="817" builtinId="8" hidden="1"/>
    <cellStyle name="Hyperlink" xfId="791" builtinId="8" hidden="1"/>
    <cellStyle name="Hyperlink" xfId="745" builtinId="8" hidden="1"/>
    <cellStyle name="Hyperlink" xfId="691" builtinId="8" hidden="1"/>
    <cellStyle name="Hyperlink" xfId="683" builtinId="8" hidden="1"/>
    <cellStyle name="Hyperlink" xfId="1605" builtinId="8" hidden="1"/>
    <cellStyle name="Hyperlink" xfId="1703" builtinId="8" hidden="1"/>
    <cellStyle name="Hyperlink" xfId="1765" builtinId="8" hidden="1"/>
    <cellStyle name="Hyperlink" xfId="1893" builtinId="8" hidden="1"/>
    <cellStyle name="Hyperlink" xfId="2083" builtinId="8" hidden="1"/>
    <cellStyle name="Hyperlink" xfId="2145" builtinId="8" hidden="1"/>
    <cellStyle name="Hyperlink" xfId="2272" builtinId="8" hidden="1"/>
    <cellStyle name="Hyperlink" xfId="2400" builtinId="8" hidden="1"/>
    <cellStyle name="Hyperlink" xfId="2464" builtinId="8" hidden="1"/>
    <cellStyle name="Hyperlink" xfId="2628" builtinId="8" hidden="1"/>
    <cellStyle name="Hyperlink" xfId="2660" builtinId="8" hidden="1"/>
    <cellStyle name="Hyperlink" xfId="2978" builtinId="8" hidden="1"/>
    <cellStyle name="Hyperlink" xfId="3010" builtinId="8" hidden="1"/>
    <cellStyle name="Hyperlink" xfId="3042" builtinId="8" hidden="1"/>
    <cellStyle name="Hyperlink" xfId="3168" builtinId="8" hidden="1"/>
    <cellStyle name="Hyperlink" xfId="3264" builtinId="8" hidden="1"/>
    <cellStyle name="Hyperlink" xfId="3359" builtinId="8" hidden="1"/>
    <cellStyle name="Hyperlink" xfId="3519" builtinId="8" hidden="1"/>
    <cellStyle name="Hyperlink" xfId="3647" builtinId="8" hidden="1"/>
    <cellStyle name="Hyperlink" xfId="3781" builtinId="8" hidden="1"/>
    <cellStyle name="Hyperlink" xfId="3813" builtinId="8" hidden="1"/>
    <cellStyle name="Hyperlink" xfId="4003" builtinId="8" hidden="1"/>
    <cellStyle name="Hyperlink" xfId="4129" builtinId="8" hidden="1"/>
    <cellStyle name="Hyperlink" xfId="4161" builtinId="8" hidden="1"/>
    <cellStyle name="Hyperlink" xfId="4191" builtinId="8" hidden="1"/>
    <cellStyle name="Hyperlink" xfId="3615" builtinId="8" hidden="1"/>
    <cellStyle name="Hyperlink" xfId="2758" builtinId="8" hidden="1"/>
    <cellStyle name="Hyperlink" xfId="2019" builtinId="8" hidden="1"/>
    <cellStyle name="Hyperlink" xfId="753" builtinId="8" hidden="1"/>
    <cellStyle name="Hyperlink" xfId="981" builtinId="8" hidden="1"/>
    <cellStyle name="Hyperlink" xfId="1197" builtinId="8" hidden="1"/>
    <cellStyle name="Hyperlink" xfId="1419" builtinId="8" hidden="1"/>
    <cellStyle name="Hyperlink" xfId="323" builtinId="8" hidden="1"/>
    <cellStyle name="Hyperlink" xfId="3453" builtinId="8" hidden="1"/>
    <cellStyle name="Hyperlink" xfId="1951" builtinId="8" hidden="1"/>
    <cellStyle name="Hyperlink" xfId="2195" builtinId="8" hidden="1"/>
    <cellStyle name="Hyperlink" xfId="2065" builtinId="8" hidden="1"/>
    <cellStyle name="Hyperlink" xfId="1649" builtinId="8" hidden="1"/>
    <cellStyle name="Hyperlink" xfId="1673" builtinId="8" hidden="1"/>
    <cellStyle name="Hyperlink" xfId="2021" builtinId="8" hidden="1"/>
    <cellStyle name="Hyperlink" xfId="2996" builtinId="8" hidden="1"/>
    <cellStyle name="Hyperlink" xfId="4429" builtinId="8" hidden="1"/>
    <cellStyle name="Hyperlink" xfId="541" builtinId="8" hidden="1"/>
    <cellStyle name="Hyperlink" xfId="393" builtinId="8" hidden="1"/>
    <cellStyle name="Hyperlink" xfId="3591" builtinId="8" hidden="1"/>
    <cellStyle name="Hyperlink" xfId="2812" builtinId="8" hidden="1"/>
    <cellStyle name="Hyperlink" xfId="2035" builtinId="8" hidden="1"/>
    <cellStyle name="Hyperlink" xfId="769" builtinId="8" hidden="1"/>
    <cellStyle name="Hyperlink" xfId="965" builtinId="8" hidden="1"/>
    <cellStyle name="Hyperlink" xfId="1213" builtinId="8" hidden="1"/>
    <cellStyle name="Hyperlink" xfId="2416" builtinId="8" hidden="1"/>
    <cellStyle name="Hyperlink" xfId="2896" builtinId="8" hidden="1"/>
    <cellStyle name="Hyperlink" xfId="3162" builtinId="8" hidden="1"/>
    <cellStyle name="Hyperlink" xfId="4525" builtinId="8" hidden="1"/>
    <cellStyle name="Hyperlink" xfId="165" builtinId="8" hidden="1"/>
    <cellStyle name="Hyperlink" xfId="42" builtinId="8" hidden="1"/>
    <cellStyle name="Hyperlink" xfId="511" builtinId="8" hidden="1"/>
    <cellStyle name="Hyperlink" xfId="379" builtinId="8" hidden="1"/>
    <cellStyle name="Hyperlink" xfId="1497" builtinId="8" hidden="1"/>
    <cellStyle name="Hyperlink" xfId="1339" builtinId="8" hidden="1"/>
    <cellStyle name="Hyperlink" xfId="677" builtinId="8" hidden="1"/>
    <cellStyle name="Hyperlink" xfId="609" builtinId="8" hidden="1"/>
    <cellStyle name="Hyperlink" xfId="2764" builtinId="8" hidden="1"/>
    <cellStyle name="Hyperlink" xfId="3296" builtinId="8" hidden="1"/>
    <cellStyle name="Hyperlink" xfId="1775" builtinId="8" hidden="1"/>
    <cellStyle name="Hyperlink" xfId="759" builtinId="8" hidden="1"/>
    <cellStyle name="Hyperlink" xfId="3653" builtinId="8" hidden="1"/>
    <cellStyle name="Hyperlink" xfId="4349" builtinId="8" hidden="1"/>
    <cellStyle name="Hyperlink" xfId="1953" builtinId="8" hidden="1"/>
    <cellStyle name="Hyperlink" xfId="3008" builtinId="8" hidden="1"/>
    <cellStyle name="Hyperlink" xfId="4345" builtinId="8" hidden="1"/>
    <cellStyle name="Hyperlink" xfId="209" builtinId="8" hidden="1"/>
    <cellStyle name="Hyperlink" xfId="415" builtinId="8" hidden="1"/>
    <cellStyle name="Hyperlink" xfId="3567" builtinId="8" hidden="1"/>
    <cellStyle name="Hyperlink" xfId="2750" builtinId="8" hidden="1"/>
    <cellStyle name="Hyperlink" xfId="2011" builtinId="8" hidden="1"/>
    <cellStyle name="Hyperlink" xfId="761" builtinId="8" hidden="1"/>
    <cellStyle name="Hyperlink" xfId="783" builtinId="8" hidden="1"/>
    <cellStyle name="Hyperlink" xfId="2542" builtinId="8" hidden="1"/>
    <cellStyle name="Hyperlink" xfId="1683" builtinId="8" hidden="1"/>
    <cellStyle name="Hyperlink" xfId="1661" builtinId="8" hidden="1"/>
    <cellStyle name="Hyperlink" xfId="1641" builtinId="8" hidden="1"/>
    <cellStyle name="Hyperlink" xfId="1923" builtinId="8" hidden="1"/>
    <cellStyle name="Hyperlink" xfId="1889" builtinId="8" hidden="1"/>
    <cellStyle name="Hyperlink" xfId="1879" builtinId="8" hidden="1"/>
    <cellStyle name="Hyperlink" xfId="1835" builtinId="8" hidden="1"/>
    <cellStyle name="Hyperlink" xfId="1801" builtinId="8" hidden="1"/>
    <cellStyle name="Hyperlink" xfId="1791" builtinId="8" hidden="1"/>
    <cellStyle name="Hyperlink" xfId="1749" builtinId="8" hidden="1"/>
    <cellStyle name="Hyperlink" xfId="1981" builtinId="8" hidden="1"/>
    <cellStyle name="Hyperlink" xfId="2406" builtinId="8" hidden="1"/>
    <cellStyle name="Hyperlink" xfId="2348" builtinId="8" hidden="1"/>
    <cellStyle name="Hyperlink" xfId="2326" builtinId="8" hidden="1"/>
    <cellStyle name="Hyperlink" xfId="1223" builtinId="8" hidden="1"/>
    <cellStyle name="Hyperlink" xfId="2259" builtinId="8" hidden="1"/>
    <cellStyle name="Hyperlink" xfId="2237" builtinId="8" hidden="1"/>
    <cellStyle name="Hyperlink" xfId="2189" builtinId="8" hidden="1"/>
    <cellStyle name="Hyperlink" xfId="2179" builtinId="8" hidden="1"/>
    <cellStyle name="Hyperlink" xfId="2143" builtinId="8" hidden="1"/>
    <cellStyle name="Hyperlink" xfId="2123" builtinId="8" hidden="1"/>
    <cellStyle name="Hyperlink" xfId="2089" builtinId="8" hidden="1"/>
    <cellStyle name="Hyperlink" xfId="2079" builtinId="8" hidden="1"/>
    <cellStyle name="Hyperlink" xfId="2009" builtinId="8" hidden="1"/>
    <cellStyle name="Hyperlink" xfId="2045" builtinId="8" hidden="1"/>
    <cellStyle name="Hyperlink" xfId="2282" builtinId="8" hidden="1"/>
    <cellStyle name="Hyperlink" xfId="1567" builtinId="8" hidden="1"/>
    <cellStyle name="Hyperlink" xfId="1881" builtinId="8" hidden="1"/>
    <cellStyle name="Hyperlink" xfId="2191" builtinId="8" hidden="1"/>
    <cellStyle name="Hyperlink" xfId="2856" builtinId="8" hidden="1"/>
    <cellStyle name="Hyperlink" xfId="2814" builtinId="8" hidden="1"/>
    <cellStyle name="Hyperlink" xfId="2688" builtinId="8" hidden="1"/>
    <cellStyle name="Hyperlink" xfId="2664" builtinId="8" hidden="1"/>
    <cellStyle name="Hyperlink" xfId="2642" builtinId="8" hidden="1"/>
    <cellStyle name="Hyperlink" xfId="2510" builtinId="8" hidden="1"/>
    <cellStyle name="Hyperlink" xfId="2468" builtinId="8" hidden="1"/>
    <cellStyle name="Hyperlink" xfId="1949" builtinId="8" hidden="1"/>
    <cellStyle name="Hyperlink" xfId="1959" builtinId="8" hidden="1"/>
    <cellStyle name="Hyperlink" xfId="1969" builtinId="8" hidden="1"/>
    <cellStyle name="Hyperlink" xfId="1973" builtinId="8" hidden="1"/>
    <cellStyle name="Hyperlink" xfId="1991" builtinId="8" hidden="1"/>
    <cellStyle name="Hyperlink" xfId="1993" builtinId="8" hidden="1"/>
    <cellStyle name="Hyperlink" xfId="2015" builtinId="8" hidden="1"/>
    <cellStyle name="Hyperlink" xfId="2017" builtinId="8" hidden="1"/>
    <cellStyle name="Hyperlink" xfId="2037" builtinId="8" hidden="1"/>
    <cellStyle name="Hyperlink" xfId="2047" builtinId="8" hidden="1"/>
    <cellStyle name="Hyperlink" xfId="2053" builtinId="8" hidden="1"/>
    <cellStyle name="Hyperlink" xfId="2061" builtinId="8" hidden="1"/>
    <cellStyle name="Hyperlink" xfId="2077" builtinId="8" hidden="1"/>
    <cellStyle name="Hyperlink" xfId="2081" builtinId="8" hidden="1"/>
    <cellStyle name="Hyperlink" xfId="2085" builtinId="8" hidden="1"/>
    <cellStyle name="Hyperlink" xfId="1634" builtinId="8" hidden="1"/>
    <cellStyle name="Hyperlink" xfId="2103" builtinId="8" hidden="1"/>
    <cellStyle name="Hyperlink" xfId="2115" builtinId="8" hidden="1"/>
    <cellStyle name="Hyperlink" xfId="2125" builtinId="8" hidden="1"/>
    <cellStyle name="Hyperlink" xfId="2135" builtinId="8" hidden="1"/>
    <cellStyle name="Hyperlink" xfId="2139" builtinId="8" hidden="1"/>
    <cellStyle name="Hyperlink" xfId="2159" builtinId="8" hidden="1"/>
    <cellStyle name="Hyperlink" xfId="2165" builtinId="8" hidden="1"/>
    <cellStyle name="Hyperlink" xfId="2181" builtinId="8" hidden="1"/>
    <cellStyle name="Hyperlink" xfId="2187" builtinId="8" hidden="1"/>
    <cellStyle name="Hyperlink" xfId="2199" builtinId="8" hidden="1"/>
    <cellStyle name="Hyperlink" xfId="2211" builtinId="8" hidden="1"/>
    <cellStyle name="Hyperlink" xfId="2219" builtinId="8" hidden="1"/>
    <cellStyle name="Hyperlink" xfId="2227" builtinId="8" hidden="1"/>
    <cellStyle name="Hyperlink" xfId="2243" builtinId="8" hidden="1"/>
    <cellStyle name="Hyperlink" xfId="2245" builtinId="8" hidden="1"/>
    <cellStyle name="Hyperlink" xfId="2251" builtinId="8" hidden="1"/>
    <cellStyle name="Hyperlink" xfId="2263" builtinId="8" hidden="1"/>
    <cellStyle name="Hyperlink" xfId="2270" builtinId="8" hidden="1"/>
    <cellStyle name="Hyperlink" xfId="2278" builtinId="8" hidden="1"/>
    <cellStyle name="Hyperlink" xfId="2025" builtinId="8" hidden="1"/>
    <cellStyle name="Hyperlink" xfId="3483" builtinId="8" hidden="1"/>
    <cellStyle name="Hyperlink" xfId="3499" builtinId="8" hidden="1"/>
    <cellStyle name="Hyperlink" xfId="3507" builtinId="8" hidden="1"/>
    <cellStyle name="Hyperlink" xfId="3509" builtinId="8" hidden="1"/>
    <cellStyle name="Hyperlink" xfId="3525" builtinId="8" hidden="1"/>
    <cellStyle name="Hyperlink" xfId="3531" builtinId="8" hidden="1"/>
    <cellStyle name="Hyperlink" xfId="3545" builtinId="8" hidden="1"/>
    <cellStyle name="Hyperlink" xfId="3557" builtinId="8" hidden="1"/>
    <cellStyle name="Hyperlink" xfId="3563" builtinId="8" hidden="1"/>
    <cellStyle name="Hyperlink" xfId="3571" builtinId="8" hidden="1"/>
    <cellStyle name="Hyperlink" xfId="3491" builtinId="8" hidden="1"/>
    <cellStyle name="Hyperlink" xfId="3449" builtinId="8" hidden="1"/>
    <cellStyle name="Hyperlink" xfId="3427" builtinId="8" hidden="1"/>
    <cellStyle name="Hyperlink" xfId="3321" builtinId="8" hidden="1"/>
    <cellStyle name="Hyperlink" xfId="3258" builtinId="8" hidden="1"/>
    <cellStyle name="Hyperlink" xfId="3110" builtinId="8" hidden="1"/>
    <cellStyle name="Hyperlink" xfId="3004" builtinId="8" hidden="1"/>
    <cellStyle name="Hyperlink" xfId="2982" builtinId="8" hidden="1"/>
    <cellStyle name="Hyperlink" xfId="3024" builtinId="8" hidden="1"/>
    <cellStyle name="Hyperlink" xfId="3377" builtinId="8" hidden="1"/>
    <cellStyle name="Hyperlink" xfId="3379" builtinId="8" hidden="1"/>
    <cellStyle name="Hyperlink" xfId="3397" builtinId="8" hidden="1"/>
    <cellStyle name="Hyperlink" xfId="3401" builtinId="8" hidden="1"/>
    <cellStyle name="Hyperlink" xfId="3413" builtinId="8" hidden="1"/>
    <cellStyle name="Hyperlink" xfId="3425" builtinId="8" hidden="1"/>
    <cellStyle name="Hyperlink" xfId="3435" builtinId="8" hidden="1"/>
    <cellStyle name="Hyperlink" xfId="3441" builtinId="8" hidden="1"/>
    <cellStyle name="Hyperlink" xfId="3459" builtinId="8" hidden="1"/>
    <cellStyle name="Hyperlink" xfId="3461" builtinId="8" hidden="1"/>
    <cellStyle name="Hyperlink" xfId="3465" builtinId="8" hidden="1"/>
    <cellStyle name="Hyperlink" xfId="3345" builtinId="8" hidden="1"/>
    <cellStyle name="Hyperlink" xfId="3353" builtinId="8" hidden="1"/>
    <cellStyle name="Hyperlink" xfId="3365" builtinId="8" hidden="1"/>
    <cellStyle name="Hyperlink" xfId="3302" builtinId="8" hidden="1"/>
    <cellStyle name="Hyperlink" xfId="3306" builtinId="8" hidden="1"/>
    <cellStyle name="Hyperlink" xfId="3317" builtinId="8" hidden="1"/>
    <cellStyle name="Hyperlink" xfId="3290" builtinId="8" hidden="1"/>
    <cellStyle name="Hyperlink" xfId="3294" builtinId="8" hidden="1"/>
    <cellStyle name="Hyperlink" xfId="3284" builtinId="8" hidden="1"/>
    <cellStyle name="Hyperlink" xfId="3315" builtinId="8" hidden="1"/>
    <cellStyle name="Hyperlink" xfId="3369" builtinId="8" hidden="1"/>
    <cellStyle name="Hyperlink" xfId="3329" builtinId="8" hidden="1"/>
    <cellStyle name="Hyperlink" xfId="3451" builtinId="8" hidden="1"/>
    <cellStyle name="Hyperlink" xfId="3429" builtinId="8" hidden="1"/>
    <cellStyle name="Hyperlink" xfId="3387" builtinId="8" hidden="1"/>
    <cellStyle name="Hyperlink" xfId="3088" builtinId="8" hidden="1"/>
    <cellStyle name="Hyperlink" xfId="3363" builtinId="8" hidden="1"/>
    <cellStyle name="Hyperlink" xfId="3533" builtinId="8" hidden="1"/>
    <cellStyle name="Hyperlink" xfId="3561" builtinId="8" hidden="1"/>
    <cellStyle name="Hyperlink" xfId="3515" builtinId="8" hidden="1"/>
    <cellStyle name="Hyperlink" xfId="3497" builtinId="8" hidden="1"/>
    <cellStyle name="Hyperlink" xfId="3475" builtinId="8" hidden="1"/>
    <cellStyle name="Hyperlink" xfId="2255" builtinId="8" hidden="1"/>
    <cellStyle name="Hyperlink" xfId="2231" builtinId="8" hidden="1"/>
    <cellStyle name="Hyperlink" xfId="2215" builtinId="8" hidden="1"/>
    <cellStyle name="Hyperlink" xfId="2171" builtinId="8" hidden="1"/>
    <cellStyle name="Hyperlink" xfId="2151" builtinId="8" hidden="1"/>
    <cellStyle name="Hyperlink" xfId="2127" builtinId="8" hidden="1"/>
    <cellStyle name="Hyperlink" xfId="2093" builtinId="8" hidden="1"/>
    <cellStyle name="Hyperlink" xfId="2071" builtinId="8" hidden="1"/>
    <cellStyle name="Hyperlink" xfId="2005" builtinId="8" hidden="1"/>
    <cellStyle name="Hyperlink" xfId="1985" builtinId="8" hidden="1"/>
    <cellStyle name="Hyperlink" xfId="1961" builtinId="8" hidden="1"/>
    <cellStyle name="Hyperlink" xfId="2574" builtinId="8" hidden="1"/>
    <cellStyle name="Hyperlink" xfId="2752" builtinId="8" hidden="1"/>
    <cellStyle name="Hyperlink" xfId="2346" builtinId="8" hidden="1"/>
    <cellStyle name="Hyperlink" xfId="1825" builtinId="8" hidden="1"/>
    <cellStyle name="Hyperlink" xfId="2033" builtinId="8" hidden="1"/>
    <cellStyle name="Hyperlink" xfId="2099" builtinId="8" hidden="1"/>
    <cellStyle name="Hyperlink" xfId="2223" builtinId="8" hidden="1"/>
    <cellStyle name="Hyperlink" xfId="2302" builtinId="8" hidden="1"/>
    <cellStyle name="Hyperlink" xfId="2358" builtinId="8" hidden="1"/>
    <cellStyle name="Hyperlink" xfId="1779" builtinId="8" hidden="1"/>
    <cellStyle name="Hyperlink" xfId="1847" builtinId="8" hidden="1"/>
    <cellStyle name="Hyperlink" xfId="1913" builtinId="8" hidden="1"/>
    <cellStyle name="Hyperlink" xfId="1627" builtinId="8" hidden="1"/>
    <cellStyle name="Hyperlink" xfId="1541" builtinId="8" hidden="1"/>
    <cellStyle name="Hyperlink" xfId="1571" builtinId="8" hidden="1"/>
    <cellStyle name="Hyperlink" xfId="1623" builtinId="8" hidden="1"/>
    <cellStyle name="Hyperlink" xfId="1603" builtinId="8" hidden="1"/>
    <cellStyle name="Hyperlink" xfId="1713" builtinId="8" hidden="1"/>
    <cellStyle name="Hyperlink" xfId="1697" builtinId="8" hidden="1"/>
    <cellStyle name="Hyperlink" xfId="1675" builtinId="8" hidden="1"/>
    <cellStyle name="Hyperlink" xfId="1945" builtinId="8" hidden="1"/>
    <cellStyle name="Hyperlink" xfId="1927" builtinId="8" hidden="1"/>
    <cellStyle name="Hyperlink" xfId="1911" builtinId="8" hidden="1"/>
    <cellStyle name="Hyperlink" xfId="1865" builtinId="8" hidden="1"/>
    <cellStyle name="Hyperlink" xfId="1843" builtinId="8" hidden="1"/>
    <cellStyle name="Hyperlink" xfId="1827" builtinId="8" hidden="1"/>
    <cellStyle name="Hyperlink" xfId="1783" builtinId="8" hidden="1"/>
    <cellStyle name="Hyperlink" xfId="1745" builtinId="8" hidden="1"/>
    <cellStyle name="Hyperlink" xfId="2398" builtinId="8" hidden="1"/>
    <cellStyle name="Hyperlink" xfId="1763" builtinId="8" hidden="1"/>
    <cellStyle name="Hyperlink" xfId="1705" builtinId="8" hidden="1"/>
    <cellStyle name="Hyperlink" xfId="2049" builtinId="8" hidden="1"/>
    <cellStyle name="Hyperlink" xfId="2898" builtinId="8" hidden="1"/>
    <cellStyle name="Hyperlink" xfId="3337" builtinId="8" hidden="1"/>
    <cellStyle name="Hyperlink" xfId="3194" builtinId="8" hidden="1"/>
    <cellStyle name="Hyperlink" xfId="3477" builtinId="8" hidden="1"/>
    <cellStyle name="Hyperlink" xfId="2155" builtinId="8" hidden="1"/>
    <cellStyle name="Hyperlink" xfId="2001" builtinId="8" hidden="1"/>
    <cellStyle name="Hyperlink" xfId="1717" builtinId="8" hidden="1"/>
    <cellStyle name="Hyperlink" xfId="2372" builtinId="8" hidden="1"/>
    <cellStyle name="Hyperlink" xfId="95" builtinId="8" hidden="1"/>
    <cellStyle name="Hyperlink" xfId="175" builtinId="8" hidden="1"/>
    <cellStyle name="Hyperlink" xfId="1283" builtinId="8" hidden="1"/>
    <cellStyle name="Hyperlink" xfId="917" builtinId="8" hidden="1"/>
    <cellStyle name="Hyperlink" xfId="4473" builtinId="8" hidden="1"/>
    <cellStyle name="Hyperlink" xfId="4007" builtinId="8" hidden="1"/>
    <cellStyle name="Hyperlink" xfId="2420" builtinId="8" hidden="1"/>
    <cellStyle name="Hyperlink" xfId="2816" builtinId="8" hidden="1"/>
    <cellStyle name="Hyperlink" xfId="2936" builtinId="8" hidden="1"/>
    <cellStyle name="Hyperlink" xfId="3202" builtinId="8" hidden="1"/>
    <cellStyle name="Hyperlink" xfId="3457" builtinId="8" hidden="1"/>
    <cellStyle name="Hyperlink" xfId="2622" builtinId="8" hidden="1"/>
    <cellStyle name="Hyperlink" xfId="2286" builtinId="8" hidden="1"/>
    <cellStyle name="Hyperlink" xfId="2300" builtinId="8" hidden="1"/>
    <cellStyle name="Hyperlink" xfId="2306" builtinId="8" hidden="1"/>
    <cellStyle name="Hyperlink" xfId="2308" builtinId="8" hidden="1"/>
    <cellStyle name="Hyperlink" xfId="2324" builtinId="8" hidden="1"/>
    <cellStyle name="Hyperlink" xfId="2332" builtinId="8" hidden="1"/>
    <cellStyle name="Hyperlink" xfId="2340" builtinId="8" hidden="1"/>
    <cellStyle name="Hyperlink" xfId="2354" builtinId="8" hidden="1"/>
    <cellStyle name="Hyperlink" xfId="2366" builtinId="8" hidden="1"/>
    <cellStyle name="Hyperlink" xfId="2370" builtinId="8" hidden="1"/>
    <cellStyle name="Hyperlink" xfId="2386" builtinId="8" hidden="1"/>
    <cellStyle name="Hyperlink" xfId="2390" builtinId="8" hidden="1"/>
    <cellStyle name="Hyperlink" xfId="2396" builtinId="8" hidden="1"/>
    <cellStyle name="Hyperlink" xfId="2404" builtinId="8" hidden="1"/>
    <cellStyle name="Hyperlink" xfId="2362" builtinId="8" hidden="1"/>
    <cellStyle name="Hyperlink" xfId="1741" builtinId="8" hidden="1"/>
    <cellStyle name="Hyperlink" xfId="1574" builtinId="8" hidden="1"/>
    <cellStyle name="Hyperlink" xfId="1753" builtinId="8" hidden="1"/>
    <cellStyle name="Hyperlink" xfId="1767" builtinId="8" hidden="1"/>
    <cellStyle name="Hyperlink" xfId="1771" builtinId="8" hidden="1"/>
    <cellStyle name="Hyperlink" xfId="1777" builtinId="8" hidden="1"/>
    <cellStyle name="Hyperlink" xfId="1793" builtinId="8" hidden="1"/>
    <cellStyle name="Hyperlink" xfId="1795" builtinId="8" hidden="1"/>
    <cellStyle name="Hyperlink" xfId="1809" builtinId="8" hidden="1"/>
    <cellStyle name="Hyperlink" xfId="1823" builtinId="8" hidden="1"/>
    <cellStyle name="Hyperlink" xfId="1831" builtinId="8" hidden="1"/>
    <cellStyle name="Hyperlink" xfId="1839" builtinId="8" hidden="1"/>
    <cellStyle name="Hyperlink" xfId="1851" builtinId="8" hidden="1"/>
    <cellStyle name="Hyperlink" xfId="1855" builtinId="8" hidden="1"/>
    <cellStyle name="Hyperlink" xfId="1859" builtinId="8" hidden="1"/>
    <cellStyle name="Hyperlink" xfId="1873" builtinId="8" hidden="1"/>
    <cellStyle name="Hyperlink" xfId="1883" builtinId="8" hidden="1"/>
    <cellStyle name="Hyperlink" xfId="1895" builtinId="8" hidden="1"/>
    <cellStyle name="Hyperlink" xfId="1905" builtinId="8" hidden="1"/>
    <cellStyle name="Hyperlink" xfId="1915" builtinId="8" hidden="1"/>
    <cellStyle name="Hyperlink" xfId="1919" builtinId="8" hidden="1"/>
    <cellStyle name="Hyperlink" xfId="1929" builtinId="8" hidden="1"/>
    <cellStyle name="Hyperlink" xfId="1937" builtinId="8" hidden="1"/>
    <cellStyle name="Hyperlink" xfId="1941" builtinId="8" hidden="1"/>
    <cellStyle name="Hyperlink" xfId="1645" builtinId="8" hidden="1"/>
    <cellStyle name="Hyperlink" xfId="1653" builtinId="8" hidden="1"/>
    <cellStyle name="Hyperlink" xfId="1659" builtinId="8" hidden="1"/>
    <cellStyle name="Hyperlink" xfId="1669" builtinId="8" hidden="1"/>
    <cellStyle name="Hyperlink" xfId="1681" builtinId="8" hidden="1"/>
    <cellStyle name="Hyperlink" xfId="1685" builtinId="8" hidden="1"/>
    <cellStyle name="Hyperlink" xfId="1699" builtinId="8" hidden="1"/>
    <cellStyle name="Hyperlink" xfId="1709" builtinId="8" hidden="1"/>
    <cellStyle name="Hyperlink" xfId="1731" builtinId="8" hidden="1"/>
    <cellStyle name="Hyperlink" xfId="1733" builtinId="8" hidden="1"/>
    <cellStyle name="Hyperlink" xfId="1591" builtinId="8" hidden="1"/>
    <cellStyle name="Hyperlink" xfId="1601" builtinId="8" hidden="1"/>
    <cellStyle name="Hyperlink" xfId="1609" builtinId="8" hidden="1"/>
    <cellStyle name="Hyperlink" xfId="1615" builtinId="8" hidden="1"/>
    <cellStyle name="Hyperlink" xfId="1631" builtinId="8" hidden="1"/>
    <cellStyle name="Hyperlink" xfId="1635" builtinId="8" hidden="1"/>
    <cellStyle name="Hyperlink" xfId="1637" builtinId="8" hidden="1"/>
    <cellStyle name="Hyperlink" xfId="1585" builtinId="8" hidden="1"/>
    <cellStyle name="Hyperlink" xfId="1549" builtinId="8" hidden="1"/>
    <cellStyle name="Hyperlink" xfId="1559" builtinId="8" hidden="1"/>
    <cellStyle name="Hyperlink" xfId="1547" builtinId="8" hidden="1"/>
    <cellStyle name="Hyperlink" xfId="1557" builtinId="8" hidden="1"/>
    <cellStyle name="Hyperlink" xfId="1587" builtinId="8" hidden="1"/>
    <cellStyle name="Hyperlink" xfId="1617" builtinId="8" hidden="1"/>
    <cellStyle name="Hyperlink" xfId="1595" builtinId="8" hidden="1"/>
    <cellStyle name="Hyperlink" xfId="1725" builtinId="8" hidden="1"/>
    <cellStyle name="Hyperlink" xfId="1701" builtinId="8" hidden="1"/>
    <cellStyle name="Hyperlink" xfId="2107" builtinId="8" hidden="1"/>
    <cellStyle name="Hyperlink" xfId="793" builtinId="8" hidden="1"/>
    <cellStyle name="Hyperlink" xfId="795" builtinId="8" hidden="1"/>
    <cellStyle name="Hyperlink" xfId="807" builtinId="8" hidden="1"/>
    <cellStyle name="Hyperlink" xfId="815" builtinId="8" hidden="1"/>
    <cellStyle name="Hyperlink" xfId="831" builtinId="8" hidden="1"/>
    <cellStyle name="Hyperlink" xfId="833" builtinId="8" hidden="1"/>
    <cellStyle name="Hyperlink" xfId="847" builtinId="8" hidden="1"/>
    <cellStyle name="Hyperlink" xfId="853" builtinId="8" hidden="1"/>
    <cellStyle name="Hyperlink" xfId="861" builtinId="8" hidden="1"/>
    <cellStyle name="Hyperlink" xfId="877" builtinId="8" hidden="1"/>
    <cellStyle name="Hyperlink" xfId="530" builtinId="8" hidden="1"/>
    <cellStyle name="Hyperlink" xfId="887" builtinId="8" hidden="1"/>
    <cellStyle name="Hyperlink" xfId="903" builtinId="8" hidden="1"/>
    <cellStyle name="Hyperlink" xfId="911" builtinId="8" hidden="1"/>
    <cellStyle name="Hyperlink" xfId="915" builtinId="8" hidden="1"/>
    <cellStyle name="Hyperlink" xfId="933" builtinId="8" hidden="1"/>
    <cellStyle name="Hyperlink" xfId="939" builtinId="8" hidden="1"/>
    <cellStyle name="Hyperlink" xfId="941" builtinId="8" hidden="1"/>
    <cellStyle name="Hyperlink" xfId="957" builtinId="8" hidden="1"/>
    <cellStyle name="Hyperlink" xfId="959" builtinId="8" hidden="1"/>
    <cellStyle name="Hyperlink" xfId="891" builtinId="8" hidden="1"/>
    <cellStyle name="Hyperlink" xfId="821" builtinId="8" hidden="1"/>
    <cellStyle name="Hyperlink" xfId="747" builtinId="8" hidden="1"/>
    <cellStyle name="Hyperlink" xfId="711" builtinId="8" hidden="1"/>
    <cellStyle name="Hyperlink" xfId="1773" builtinId="8" hidden="1"/>
    <cellStyle name="Hyperlink" xfId="1901" builtinId="8" hidden="1"/>
    <cellStyle name="Hyperlink" xfId="2027" builtinId="8" hidden="1"/>
    <cellStyle name="Hyperlink" xfId="2408" builtinId="8" hidden="1"/>
    <cellStyle name="Hyperlink" xfId="2544" builtinId="8" hidden="1"/>
    <cellStyle name="Hyperlink" xfId="2804" builtinId="8" hidden="1"/>
    <cellStyle name="Hyperlink" xfId="3066" builtinId="8" hidden="1"/>
    <cellStyle name="Hyperlink" xfId="3319" builtinId="8" hidden="1"/>
    <cellStyle name="Hyperlink" xfId="3463" builtinId="8" hidden="1"/>
    <cellStyle name="Hyperlink" xfId="1349" builtinId="8" hidden="1"/>
    <cellStyle name="Hyperlink" xfId="1481" builtinId="8" hidden="1"/>
    <cellStyle name="Hyperlink" xfId="507" builtinId="8" hidden="1"/>
    <cellStyle name="Hyperlink" xfId="639" builtinId="8" hidden="1"/>
    <cellStyle name="Hyperlink" xfId="3851" builtinId="8" hidden="1"/>
    <cellStyle name="Hyperlink" xfId="1687" builtinId="8" hidden="1"/>
    <cellStyle name="Hyperlink" xfId="1679" builtinId="8" hidden="1"/>
    <cellStyle name="Hyperlink" xfId="1621" builtinId="8" hidden="1"/>
    <cellStyle name="Hyperlink" xfId="1589" builtinId="8" hidden="1"/>
    <cellStyle name="Hyperlink" xfId="1553" builtinId="8" hidden="1"/>
    <cellStyle name="Hyperlink" xfId="667" builtinId="8" hidden="1"/>
    <cellStyle name="Hyperlink" xfId="685" builtinId="8" hidden="1"/>
    <cellStyle name="Hyperlink" xfId="687" builtinId="8" hidden="1"/>
    <cellStyle name="Hyperlink" xfId="695" builtinId="8" hidden="1"/>
    <cellStyle name="Hyperlink" xfId="528" builtinId="8" hidden="1"/>
    <cellStyle name="Hyperlink" xfId="713" builtinId="8" hidden="1"/>
    <cellStyle name="Hyperlink" xfId="721" builtinId="8" hidden="1"/>
    <cellStyle name="Hyperlink" xfId="733" builtinId="8" hidden="1"/>
    <cellStyle name="Hyperlink" xfId="741" builtinId="8" hidden="1"/>
    <cellStyle name="Hyperlink" xfId="749" builtinId="8" hidden="1"/>
    <cellStyle name="Hyperlink" xfId="765" builtinId="8" hidden="1"/>
    <cellStyle name="Hyperlink" xfId="767" builtinId="8" hidden="1"/>
    <cellStyle name="Hyperlink" xfId="775" builtinId="8" hidden="1"/>
    <cellStyle name="Hyperlink" xfId="1971" builtinId="8" hidden="1"/>
    <cellStyle name="Hyperlink" xfId="1963" builtinId="8" hidden="1"/>
    <cellStyle name="Hyperlink" xfId="1931" builtinId="8" hidden="1"/>
    <cellStyle name="Hyperlink" xfId="1877" builtinId="8" hidden="1"/>
    <cellStyle name="Hyperlink" xfId="1853" builtinId="8" hidden="1"/>
    <cellStyle name="Hyperlink" xfId="1837" builtinId="8" hidden="1"/>
    <cellStyle name="Hyperlink" xfId="1781" builtinId="8" hidden="1"/>
    <cellStyle name="Hyperlink" xfId="1757" builtinId="8" hidden="1"/>
    <cellStyle name="Hyperlink" xfId="1727" builtinId="8" hidden="1"/>
    <cellStyle name="Hyperlink" xfId="2137" builtinId="8" hidden="1"/>
    <cellStyle name="Hyperlink" xfId="2121" builtinId="8" hidden="1"/>
    <cellStyle name="Hyperlink" xfId="2067" builtinId="8" hidden="1"/>
    <cellStyle name="Hyperlink" xfId="2059" builtinId="8" hidden="1"/>
    <cellStyle name="Hyperlink" xfId="2043" builtinId="8" hidden="1"/>
    <cellStyle name="Hyperlink" xfId="2217" builtinId="8" hidden="1"/>
    <cellStyle name="Hyperlink" xfId="2193" builtinId="8" hidden="1"/>
    <cellStyle name="Hyperlink" xfId="2257" builtinId="8" hidden="1"/>
    <cellStyle name="Hyperlink" xfId="2265" builtinId="8" hidden="1"/>
    <cellStyle name="Komma" xfId="1" builtinId="3"/>
    <cellStyle name="Normaal 2" xfId="60" xr:uid="{00000000-0005-0000-0000-0000B8110000}"/>
    <cellStyle name="Standaard" xfId="0" builtinId="0"/>
    <cellStyle name="Standaard 2" xfId="3" xr:uid="{00000000-0005-0000-0000-0000BA110000}"/>
  </cellStyles>
  <dxfs count="0"/>
  <tableStyles count="0" defaultTableStyle="TableStyleMedium2" defaultPivotStyle="PivotStyleLight16"/>
  <colors>
    <mruColors>
      <color rgb="FF000000"/>
      <color rgb="FF00FF00"/>
      <color rgb="FFC0C0C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1951182</xdr:colOff>
      <xdr:row>0</xdr:row>
      <xdr:rowOff>0</xdr:rowOff>
    </xdr:from>
    <xdr:to>
      <xdr:col>6</xdr:col>
      <xdr:colOff>479789</xdr:colOff>
      <xdr:row>2</xdr:row>
      <xdr:rowOff>79664</xdr:rowOff>
    </xdr:to>
    <xdr:pic>
      <xdr:nvPicPr>
        <xdr:cNvPr id="2" name="Afbeelding 1" descr="Afbeelding met Lettertype, Graphics, logo, grafische vormgeving&#10;&#10;Door AI gegenereerde inhoud is mogelijk onjuist.">
          <a:extLst>
            <a:ext uri="{FF2B5EF4-FFF2-40B4-BE49-F238E27FC236}">
              <a16:creationId xmlns:a16="http://schemas.microsoft.com/office/drawing/2014/main" id="{74987FE7-688C-1F49-B366-6F944AD525A7}"/>
            </a:ext>
          </a:extLst>
        </xdr:cNvPr>
        <xdr:cNvPicPr>
          <a:picLocks noChangeAspect="1"/>
        </xdr:cNvPicPr>
      </xdr:nvPicPr>
      <xdr:blipFill>
        <a:blip xmlns:r="http://schemas.openxmlformats.org/officeDocument/2006/relationships" r:embed="rId1"/>
        <a:stretch>
          <a:fillRect/>
        </a:stretch>
      </xdr:blipFill>
      <xdr:spPr>
        <a:xfrm>
          <a:off x="13762182" y="0"/>
          <a:ext cx="2073062" cy="876300"/>
        </a:xfrm>
        <a:prstGeom prst="rect">
          <a:avLst/>
        </a:prstGeom>
      </xdr:spPr>
    </xdr:pic>
    <xdr:clientData/>
  </xdr:twoCellAnchor>
  <xdr:twoCellAnchor editAs="oneCell">
    <xdr:from>
      <xdr:col>6</xdr:col>
      <xdr:colOff>286327</xdr:colOff>
      <xdr:row>0</xdr:row>
      <xdr:rowOff>101600</xdr:rowOff>
    </xdr:from>
    <xdr:to>
      <xdr:col>7</xdr:col>
      <xdr:colOff>200892</xdr:colOff>
      <xdr:row>1</xdr:row>
      <xdr:rowOff>217644</xdr:rowOff>
    </xdr:to>
    <xdr:pic>
      <xdr:nvPicPr>
        <xdr:cNvPr id="4" name="Afbeelding 3">
          <a:extLst>
            <a:ext uri="{FF2B5EF4-FFF2-40B4-BE49-F238E27FC236}">
              <a16:creationId xmlns:a16="http://schemas.microsoft.com/office/drawing/2014/main" id="{87026E27-4B0B-5F45-A92E-6AFC855416EE}"/>
            </a:ext>
          </a:extLst>
        </xdr:cNvPr>
        <xdr:cNvPicPr>
          <a:picLocks noChangeAspect="1"/>
        </xdr:cNvPicPr>
      </xdr:nvPicPr>
      <xdr:blipFill>
        <a:blip xmlns:r="http://schemas.openxmlformats.org/officeDocument/2006/relationships" r:embed="rId2"/>
        <a:stretch>
          <a:fillRect/>
        </a:stretch>
      </xdr:blipFill>
      <xdr:spPr>
        <a:xfrm>
          <a:off x="15641782" y="101600"/>
          <a:ext cx="1473201" cy="62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1572847</xdr:colOff>
      <xdr:row>0</xdr:row>
      <xdr:rowOff>0</xdr:rowOff>
    </xdr:from>
    <xdr:to>
      <xdr:col>7</xdr:col>
      <xdr:colOff>295063</xdr:colOff>
      <xdr:row>2</xdr:row>
      <xdr:rowOff>75223</xdr:rowOff>
    </xdr:to>
    <xdr:pic>
      <xdr:nvPicPr>
        <xdr:cNvPr id="2" name="Afbeelding 1" descr="Afbeelding met Lettertype, Graphics, logo, grafische vormgeving&#10;&#10;Door AI gegenereerde inhoud is mogelijk onjuist.">
          <a:extLst>
            <a:ext uri="{FF2B5EF4-FFF2-40B4-BE49-F238E27FC236}">
              <a16:creationId xmlns:a16="http://schemas.microsoft.com/office/drawing/2014/main" id="{EE5BC121-B35B-5F47-B6C5-903DA6ADCB9B}"/>
            </a:ext>
          </a:extLst>
        </xdr:cNvPr>
        <xdr:cNvPicPr>
          <a:picLocks noChangeAspect="1"/>
        </xdr:cNvPicPr>
      </xdr:nvPicPr>
      <xdr:blipFill>
        <a:blip xmlns:r="http://schemas.openxmlformats.org/officeDocument/2006/relationships" r:embed="rId1"/>
        <a:stretch>
          <a:fillRect/>
        </a:stretch>
      </xdr:blipFill>
      <xdr:spPr>
        <a:xfrm>
          <a:off x="9329616" y="0"/>
          <a:ext cx="2073062" cy="876300"/>
        </a:xfrm>
        <a:prstGeom prst="rect">
          <a:avLst/>
        </a:prstGeom>
      </xdr:spPr>
    </xdr:pic>
    <xdr:clientData/>
  </xdr:twoCellAnchor>
  <xdr:twoCellAnchor editAs="oneCell">
    <xdr:from>
      <xdr:col>7</xdr:col>
      <xdr:colOff>101601</xdr:colOff>
      <xdr:row>0</xdr:row>
      <xdr:rowOff>101600</xdr:rowOff>
    </xdr:from>
    <xdr:to>
      <xdr:col>8</xdr:col>
      <xdr:colOff>695571</xdr:colOff>
      <xdr:row>1</xdr:row>
      <xdr:rowOff>217644</xdr:rowOff>
    </xdr:to>
    <xdr:pic>
      <xdr:nvPicPr>
        <xdr:cNvPr id="3" name="Afbeelding 2">
          <a:extLst>
            <a:ext uri="{FF2B5EF4-FFF2-40B4-BE49-F238E27FC236}">
              <a16:creationId xmlns:a16="http://schemas.microsoft.com/office/drawing/2014/main" id="{5EECFF9B-9B75-9447-A1AE-B09280C0B064}"/>
            </a:ext>
          </a:extLst>
        </xdr:cNvPr>
        <xdr:cNvPicPr>
          <a:picLocks noChangeAspect="1"/>
        </xdr:cNvPicPr>
      </xdr:nvPicPr>
      <xdr:blipFill>
        <a:blip xmlns:r="http://schemas.openxmlformats.org/officeDocument/2006/relationships" r:embed="rId2"/>
        <a:stretch>
          <a:fillRect/>
        </a:stretch>
      </xdr:blipFill>
      <xdr:spPr>
        <a:xfrm>
          <a:off x="11209216" y="101600"/>
          <a:ext cx="1473201" cy="6240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3800928</xdr:colOff>
      <xdr:row>0</xdr:row>
      <xdr:rowOff>0</xdr:rowOff>
    </xdr:from>
    <xdr:to>
      <xdr:col>4</xdr:col>
      <xdr:colOff>240633</xdr:colOff>
      <xdr:row>3</xdr:row>
      <xdr:rowOff>41729</xdr:rowOff>
    </xdr:to>
    <xdr:pic>
      <xdr:nvPicPr>
        <xdr:cNvPr id="2" name="Afbeelding 1" descr="Afbeelding met Lettertype, Graphics, logo, grafische vormgeving&#10;&#10;Door AI gegenereerde inhoud is mogelijk onjuist.">
          <a:extLst>
            <a:ext uri="{FF2B5EF4-FFF2-40B4-BE49-F238E27FC236}">
              <a16:creationId xmlns:a16="http://schemas.microsoft.com/office/drawing/2014/main" id="{6316EC5A-33B0-E844-823B-FF4268CD005D}"/>
            </a:ext>
          </a:extLst>
        </xdr:cNvPr>
        <xdr:cNvPicPr>
          <a:picLocks noChangeAspect="1"/>
        </xdr:cNvPicPr>
      </xdr:nvPicPr>
      <xdr:blipFill>
        <a:blip xmlns:r="http://schemas.openxmlformats.org/officeDocument/2006/relationships" r:embed="rId1"/>
        <a:stretch>
          <a:fillRect/>
        </a:stretch>
      </xdr:blipFill>
      <xdr:spPr>
        <a:xfrm>
          <a:off x="11665857" y="0"/>
          <a:ext cx="2073062" cy="876300"/>
        </a:xfrm>
        <a:prstGeom prst="rect">
          <a:avLst/>
        </a:prstGeom>
      </xdr:spPr>
    </xdr:pic>
    <xdr:clientData/>
  </xdr:twoCellAnchor>
  <xdr:twoCellAnchor editAs="oneCell">
    <xdr:from>
      <xdr:col>4</xdr:col>
      <xdr:colOff>47171</xdr:colOff>
      <xdr:row>0</xdr:row>
      <xdr:rowOff>101600</xdr:rowOff>
    </xdr:from>
    <xdr:to>
      <xdr:col>5</xdr:col>
      <xdr:colOff>640444</xdr:colOff>
      <xdr:row>2</xdr:row>
      <xdr:rowOff>145073</xdr:rowOff>
    </xdr:to>
    <xdr:pic>
      <xdr:nvPicPr>
        <xdr:cNvPr id="4" name="Afbeelding 3">
          <a:extLst>
            <a:ext uri="{FF2B5EF4-FFF2-40B4-BE49-F238E27FC236}">
              <a16:creationId xmlns:a16="http://schemas.microsoft.com/office/drawing/2014/main" id="{068D85E2-1172-764F-B6EE-F0237C391FBA}"/>
            </a:ext>
          </a:extLst>
        </xdr:cNvPr>
        <xdr:cNvPicPr>
          <a:picLocks noChangeAspect="1"/>
        </xdr:cNvPicPr>
      </xdr:nvPicPr>
      <xdr:blipFill>
        <a:blip xmlns:r="http://schemas.openxmlformats.org/officeDocument/2006/relationships" r:embed="rId2"/>
        <a:stretch>
          <a:fillRect/>
        </a:stretch>
      </xdr:blipFill>
      <xdr:spPr>
        <a:xfrm>
          <a:off x="13545457" y="101600"/>
          <a:ext cx="1473201" cy="624044"/>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I117"/>
  <sheetViews>
    <sheetView showGridLines="0" topLeftCell="A2" zoomScale="110" zoomScaleNormal="110" zoomScalePageLayoutView="140" workbookViewId="0">
      <selection activeCell="A35" sqref="A35"/>
    </sheetView>
  </sheetViews>
  <sheetFormatPr baseColWidth="10" defaultColWidth="9.1640625" defaultRowHeight="13" x14ac:dyDescent="0.2"/>
  <cols>
    <col min="1" max="1" width="112.83203125" style="2" customWidth="1"/>
    <col min="2" max="2" width="21" style="24" customWidth="1"/>
    <col min="3" max="3" width="21" style="2" customWidth="1"/>
    <col min="4" max="4" width="26" style="2" customWidth="1"/>
    <col min="5" max="5" width="20.5" style="37" customWidth="1"/>
    <col min="6" max="6" width="7.5" style="2" hidden="1" customWidth="1"/>
    <col min="7" max="7" width="20.5" style="2" customWidth="1"/>
    <col min="8" max="8" width="10.83203125" style="2" customWidth="1"/>
    <col min="9" max="11" width="20.5" style="2" customWidth="1"/>
    <col min="12" max="12" width="22.5" style="2" customWidth="1"/>
    <col min="13" max="13" width="23.1640625" style="2" customWidth="1"/>
    <col min="14" max="14" width="18" style="2" customWidth="1"/>
    <col min="15" max="15" width="20" style="2" customWidth="1"/>
    <col min="16" max="16384" width="9.1640625" style="2"/>
  </cols>
  <sheetData>
    <row r="1" spans="1:9" customFormat="1" ht="40" customHeight="1" thickBot="1" x14ac:dyDescent="0.25">
      <c r="A1" s="59" t="s">
        <v>0</v>
      </c>
      <c r="B1" s="60"/>
      <c r="C1" s="60"/>
      <c r="D1" s="61"/>
    </row>
    <row r="2" spans="1:9" customFormat="1" ht="23.25" customHeight="1" thickBot="1" x14ac:dyDescent="0.25">
      <c r="A2" s="62" t="s">
        <v>1</v>
      </c>
      <c r="B2" s="63"/>
      <c r="C2" s="63"/>
      <c r="D2" s="64"/>
    </row>
    <row r="3" spans="1:9" s="25" customFormat="1" ht="53" customHeight="1" thickBot="1" x14ac:dyDescent="0.25">
      <c r="A3" s="65" t="s">
        <v>2</v>
      </c>
      <c r="B3" s="66"/>
      <c r="C3" s="66"/>
      <c r="D3" s="67"/>
      <c r="E3" s="35"/>
    </row>
    <row r="4" spans="1:9" s="1" customFormat="1" ht="46" customHeight="1" thickBot="1" x14ac:dyDescent="0.25">
      <c r="A4" s="26" t="s">
        <v>3</v>
      </c>
      <c r="B4" s="27" t="s">
        <v>4</v>
      </c>
      <c r="C4" s="28" t="s">
        <v>5</v>
      </c>
      <c r="D4" s="29" t="s">
        <v>6</v>
      </c>
      <c r="E4" s="36"/>
    </row>
    <row r="5" spans="1:9" ht="18" customHeight="1" x14ac:dyDescent="0.2">
      <c r="A5" s="30" t="s">
        <v>131</v>
      </c>
      <c r="B5" s="38">
        <v>6000</v>
      </c>
      <c r="C5" s="33">
        <v>0</v>
      </c>
      <c r="D5" s="31">
        <f t="shared" ref="D5:D39" si="0">C5*B5</f>
        <v>0</v>
      </c>
      <c r="E5" s="37" t="s">
        <v>7</v>
      </c>
      <c r="F5" s="50"/>
      <c r="G5" s="50"/>
      <c r="H5" s="50"/>
      <c r="I5" s="21" t="s">
        <v>8</v>
      </c>
    </row>
    <row r="6" spans="1:9" ht="18" customHeight="1" x14ac:dyDescent="0.2">
      <c r="A6" s="32" t="s">
        <v>132</v>
      </c>
      <c r="B6" s="38">
        <v>900000</v>
      </c>
      <c r="C6" s="33">
        <v>0</v>
      </c>
      <c r="D6" s="34">
        <f t="shared" si="0"/>
        <v>0</v>
      </c>
      <c r="E6" s="37" t="s">
        <v>7</v>
      </c>
      <c r="F6" s="50"/>
      <c r="G6" s="50"/>
      <c r="H6" s="50"/>
      <c r="I6" s="50"/>
    </row>
    <row r="7" spans="1:9" ht="18" customHeight="1" x14ac:dyDescent="0.2">
      <c r="A7" s="32" t="s">
        <v>9</v>
      </c>
      <c r="B7" s="38">
        <v>3000</v>
      </c>
      <c r="C7" s="33">
        <v>0</v>
      </c>
      <c r="D7" s="34">
        <f t="shared" si="0"/>
        <v>0</v>
      </c>
      <c r="E7" s="37" t="s">
        <v>7</v>
      </c>
      <c r="F7" s="50"/>
      <c r="G7" s="50"/>
      <c r="H7" s="50"/>
      <c r="I7" s="21" t="s">
        <v>8</v>
      </c>
    </row>
    <row r="8" spans="1:9" ht="18" customHeight="1" x14ac:dyDescent="0.2">
      <c r="A8" s="32" t="s">
        <v>10</v>
      </c>
      <c r="B8" s="38">
        <v>420000</v>
      </c>
      <c r="C8" s="33">
        <v>0</v>
      </c>
      <c r="D8" s="34">
        <f t="shared" si="0"/>
        <v>0</v>
      </c>
      <c r="E8" s="37" t="s">
        <v>7</v>
      </c>
      <c r="F8" s="50"/>
      <c r="G8" s="50"/>
      <c r="H8" s="50"/>
      <c r="I8" s="50"/>
    </row>
    <row r="9" spans="1:9" ht="18" customHeight="1" x14ac:dyDescent="0.2">
      <c r="A9" s="32" t="s">
        <v>133</v>
      </c>
      <c r="B9" s="38">
        <v>150000</v>
      </c>
      <c r="C9" s="33">
        <v>0</v>
      </c>
      <c r="D9" s="34">
        <f t="shared" ref="D9" si="1">C9*B9</f>
        <v>0</v>
      </c>
      <c r="F9" s="50"/>
      <c r="G9" s="50"/>
      <c r="H9" s="50"/>
      <c r="I9" s="50"/>
    </row>
    <row r="10" spans="1:9" ht="18" customHeight="1" x14ac:dyDescent="0.2">
      <c r="A10" s="30" t="s">
        <v>134</v>
      </c>
      <c r="B10" s="38">
        <v>50</v>
      </c>
      <c r="C10" s="33">
        <v>0</v>
      </c>
      <c r="D10" s="34">
        <f>C10*B10</f>
        <v>0</v>
      </c>
      <c r="E10" s="37" t="s">
        <v>7</v>
      </c>
      <c r="F10" s="50"/>
      <c r="G10" s="50"/>
      <c r="H10" s="50"/>
      <c r="I10" s="50"/>
    </row>
    <row r="11" spans="1:9" ht="18" customHeight="1" x14ac:dyDescent="0.2">
      <c r="A11" s="30" t="s">
        <v>135</v>
      </c>
      <c r="B11" s="38">
        <v>50</v>
      </c>
      <c r="C11" s="33">
        <v>0</v>
      </c>
      <c r="D11" s="34">
        <f>C11*B11</f>
        <v>0</v>
      </c>
      <c r="E11" s="37" t="s">
        <v>7</v>
      </c>
      <c r="F11" s="50"/>
      <c r="G11" s="50"/>
      <c r="H11" s="50"/>
      <c r="I11" s="50"/>
    </row>
    <row r="12" spans="1:9" ht="18" customHeight="1" x14ac:dyDescent="0.2">
      <c r="A12" s="30" t="s">
        <v>136</v>
      </c>
      <c r="B12" s="38">
        <v>50</v>
      </c>
      <c r="C12" s="33">
        <v>0</v>
      </c>
      <c r="D12" s="34">
        <f>C12*B12</f>
        <v>0</v>
      </c>
      <c r="E12" s="37" t="s">
        <v>7</v>
      </c>
      <c r="F12" s="50"/>
      <c r="G12" s="50"/>
      <c r="H12" s="50"/>
      <c r="I12" s="50"/>
    </row>
    <row r="13" spans="1:9" ht="18" customHeight="1" x14ac:dyDescent="0.2">
      <c r="A13" s="30" t="s">
        <v>11</v>
      </c>
      <c r="B13" s="38">
        <v>500</v>
      </c>
      <c r="C13" s="33">
        <v>0</v>
      </c>
      <c r="D13" s="34">
        <f t="shared" ref="D13" si="2">C13*B13</f>
        <v>0</v>
      </c>
      <c r="F13" s="50"/>
      <c r="G13" s="50"/>
      <c r="H13" s="50"/>
      <c r="I13" s="50"/>
    </row>
    <row r="14" spans="1:9" ht="18" customHeight="1" x14ac:dyDescent="0.2">
      <c r="A14" s="32" t="s">
        <v>12</v>
      </c>
      <c r="B14" s="38">
        <v>250</v>
      </c>
      <c r="C14" s="33">
        <v>0</v>
      </c>
      <c r="D14" s="34">
        <f t="shared" ref="D14" si="3">C14*B14</f>
        <v>0</v>
      </c>
      <c r="F14" s="50"/>
      <c r="G14" s="50"/>
      <c r="H14" s="50"/>
      <c r="I14" s="50"/>
    </row>
    <row r="15" spans="1:9" ht="18" customHeight="1" x14ac:dyDescent="0.2">
      <c r="A15" s="32" t="s">
        <v>13</v>
      </c>
      <c r="B15" s="38">
        <v>2500</v>
      </c>
      <c r="C15" s="33">
        <v>0</v>
      </c>
      <c r="D15" s="34">
        <f t="shared" si="0"/>
        <v>0</v>
      </c>
      <c r="F15" s="50"/>
      <c r="G15" s="50"/>
      <c r="H15" s="50"/>
      <c r="I15" s="50"/>
    </row>
    <row r="16" spans="1:9" ht="18" customHeight="1" x14ac:dyDescent="0.2">
      <c r="A16" s="32" t="s">
        <v>14</v>
      </c>
      <c r="B16" s="38">
        <v>20</v>
      </c>
      <c r="C16" s="33">
        <v>0</v>
      </c>
      <c r="D16" s="34">
        <f t="shared" si="0"/>
        <v>0</v>
      </c>
      <c r="F16" s="50"/>
      <c r="G16" s="50"/>
      <c r="H16" s="50"/>
      <c r="I16" s="50"/>
    </row>
    <row r="17" spans="1:5" ht="18" customHeight="1" x14ac:dyDescent="0.2">
      <c r="A17" s="32" t="s">
        <v>15</v>
      </c>
      <c r="B17" s="38">
        <v>500</v>
      </c>
      <c r="C17" s="33">
        <v>0</v>
      </c>
      <c r="D17" s="34">
        <f t="shared" si="0"/>
        <v>0</v>
      </c>
    </row>
    <row r="18" spans="1:5" ht="18" customHeight="1" x14ac:dyDescent="0.2">
      <c r="A18" s="32" t="s">
        <v>16</v>
      </c>
      <c r="B18" s="38">
        <v>500</v>
      </c>
      <c r="C18" s="33">
        <v>0</v>
      </c>
      <c r="D18" s="34">
        <f t="shared" si="0"/>
        <v>0</v>
      </c>
    </row>
    <row r="19" spans="1:5" ht="18" customHeight="1" x14ac:dyDescent="0.2">
      <c r="A19" s="32" t="s">
        <v>17</v>
      </c>
      <c r="B19" s="38">
        <v>110000</v>
      </c>
      <c r="C19" s="33">
        <v>0</v>
      </c>
      <c r="D19" s="34">
        <f t="shared" si="0"/>
        <v>0</v>
      </c>
    </row>
    <row r="20" spans="1:5" ht="18" customHeight="1" x14ac:dyDescent="0.2">
      <c r="A20" s="32" t="s">
        <v>18</v>
      </c>
      <c r="B20" s="38">
        <v>44000</v>
      </c>
      <c r="C20" s="33">
        <v>0</v>
      </c>
      <c r="D20" s="34">
        <f t="shared" si="0"/>
        <v>0</v>
      </c>
    </row>
    <row r="21" spans="1:5" ht="18" customHeight="1" x14ac:dyDescent="0.2">
      <c r="A21" s="32" t="s">
        <v>19</v>
      </c>
      <c r="B21" s="38">
        <v>50</v>
      </c>
      <c r="C21" s="33">
        <v>0</v>
      </c>
      <c r="D21" s="34">
        <f t="shared" si="0"/>
        <v>0</v>
      </c>
    </row>
    <row r="22" spans="1:5" ht="18" customHeight="1" x14ac:dyDescent="0.2">
      <c r="A22" s="32" t="s">
        <v>20</v>
      </c>
      <c r="B22" s="38">
        <v>50</v>
      </c>
      <c r="C22" s="33">
        <v>0</v>
      </c>
      <c r="D22" s="34">
        <f t="shared" si="0"/>
        <v>0</v>
      </c>
    </row>
    <row r="23" spans="1:5" ht="18" customHeight="1" x14ac:dyDescent="0.2">
      <c r="A23" s="32" t="s">
        <v>21</v>
      </c>
      <c r="B23" s="38">
        <v>50</v>
      </c>
      <c r="C23" s="33">
        <v>0</v>
      </c>
      <c r="D23" s="34">
        <f t="shared" si="0"/>
        <v>0</v>
      </c>
    </row>
    <row r="24" spans="1:5" ht="18" customHeight="1" x14ac:dyDescent="0.2">
      <c r="A24" s="32" t="s">
        <v>22</v>
      </c>
      <c r="B24" s="38">
        <v>50</v>
      </c>
      <c r="C24" s="33">
        <v>0</v>
      </c>
      <c r="D24" s="34">
        <f t="shared" si="0"/>
        <v>0</v>
      </c>
      <c r="E24" s="37" t="s">
        <v>23</v>
      </c>
    </row>
    <row r="25" spans="1:5" ht="18" customHeight="1" x14ac:dyDescent="0.2">
      <c r="A25" s="32" t="s">
        <v>24</v>
      </c>
      <c r="B25" s="38">
        <v>2000</v>
      </c>
      <c r="C25" s="33">
        <v>0</v>
      </c>
      <c r="D25" s="34">
        <f t="shared" si="0"/>
        <v>0</v>
      </c>
      <c r="E25" s="37" t="s">
        <v>23</v>
      </c>
    </row>
    <row r="26" spans="1:5" ht="18" customHeight="1" x14ac:dyDescent="0.2">
      <c r="A26" s="30" t="s">
        <v>25</v>
      </c>
      <c r="B26" s="38">
        <v>4700</v>
      </c>
      <c r="C26" s="33">
        <v>0</v>
      </c>
      <c r="D26" s="34">
        <f t="shared" si="0"/>
        <v>0</v>
      </c>
      <c r="E26" s="37" t="s">
        <v>23</v>
      </c>
    </row>
    <row r="27" spans="1:5" ht="18" customHeight="1" x14ac:dyDescent="0.2">
      <c r="A27" s="32" t="s">
        <v>26</v>
      </c>
      <c r="B27" s="38">
        <v>500</v>
      </c>
      <c r="C27" s="33">
        <v>0</v>
      </c>
      <c r="D27" s="34">
        <f t="shared" ref="D27" si="4">C27*B27</f>
        <v>0</v>
      </c>
      <c r="E27" s="37" t="s">
        <v>23</v>
      </c>
    </row>
    <row r="28" spans="1:5" ht="18" customHeight="1" x14ac:dyDescent="0.2">
      <c r="A28" s="32" t="s">
        <v>27</v>
      </c>
      <c r="B28" s="38">
        <v>500</v>
      </c>
      <c r="C28" s="33">
        <v>0</v>
      </c>
      <c r="D28" s="34">
        <f>C28*B28</f>
        <v>0</v>
      </c>
    </row>
    <row r="29" spans="1:5" ht="18" customHeight="1" x14ac:dyDescent="0.2">
      <c r="A29" s="32" t="s">
        <v>137</v>
      </c>
      <c r="B29" s="38">
        <v>500</v>
      </c>
      <c r="C29" s="33">
        <v>0</v>
      </c>
      <c r="D29" s="34">
        <f t="shared" si="0"/>
        <v>0</v>
      </c>
    </row>
    <row r="30" spans="1:5" ht="18" customHeight="1" x14ac:dyDescent="0.2">
      <c r="A30" s="32" t="s">
        <v>138</v>
      </c>
      <c r="B30" s="38">
        <v>500</v>
      </c>
      <c r="C30" s="33">
        <v>0</v>
      </c>
      <c r="D30" s="34">
        <f t="shared" si="0"/>
        <v>0</v>
      </c>
    </row>
    <row r="31" spans="1:5" ht="18" customHeight="1" x14ac:dyDescent="0.2">
      <c r="A31" s="32" t="s">
        <v>139</v>
      </c>
      <c r="B31" s="38">
        <v>500</v>
      </c>
      <c r="C31" s="33">
        <v>0</v>
      </c>
      <c r="D31" s="34">
        <f t="shared" si="0"/>
        <v>0</v>
      </c>
    </row>
    <row r="32" spans="1:5" ht="18" customHeight="1" x14ac:dyDescent="0.2">
      <c r="A32" s="32" t="s">
        <v>140</v>
      </c>
      <c r="B32" s="38">
        <v>500</v>
      </c>
      <c r="C32" s="33">
        <v>0</v>
      </c>
      <c r="D32" s="34">
        <f t="shared" si="0"/>
        <v>0</v>
      </c>
    </row>
    <row r="33" spans="1:4" ht="18" customHeight="1" x14ac:dyDescent="0.2">
      <c r="A33" s="32" t="s">
        <v>141</v>
      </c>
      <c r="B33" s="38">
        <v>500</v>
      </c>
      <c r="C33" s="33">
        <v>0</v>
      </c>
      <c r="D33" s="34">
        <f t="shared" si="0"/>
        <v>0</v>
      </c>
    </row>
    <row r="34" spans="1:4" ht="18" customHeight="1" x14ac:dyDescent="0.2">
      <c r="A34" s="32" t="s">
        <v>142</v>
      </c>
      <c r="B34" s="38">
        <v>500</v>
      </c>
      <c r="C34" s="33">
        <v>0</v>
      </c>
      <c r="D34" s="34">
        <f t="shared" si="0"/>
        <v>0</v>
      </c>
    </row>
    <row r="35" spans="1:4" ht="18" customHeight="1" x14ac:dyDescent="0.2">
      <c r="A35" s="32" t="s">
        <v>28</v>
      </c>
      <c r="B35" s="38">
        <v>10</v>
      </c>
      <c r="C35" s="33">
        <v>0</v>
      </c>
      <c r="D35" s="34">
        <f t="shared" si="0"/>
        <v>0</v>
      </c>
    </row>
    <row r="36" spans="1:4" ht="18" customHeight="1" x14ac:dyDescent="0.2">
      <c r="A36" s="32" t="s">
        <v>29</v>
      </c>
      <c r="B36" s="38">
        <v>220</v>
      </c>
      <c r="C36" s="33">
        <v>0</v>
      </c>
      <c r="D36" s="34">
        <f t="shared" si="0"/>
        <v>0</v>
      </c>
    </row>
    <row r="37" spans="1:4" ht="18" customHeight="1" x14ac:dyDescent="0.2">
      <c r="A37" s="32" t="s">
        <v>30</v>
      </c>
      <c r="B37" s="38">
        <v>550</v>
      </c>
      <c r="C37" s="33">
        <v>0</v>
      </c>
      <c r="D37" s="34">
        <f t="shared" si="0"/>
        <v>0</v>
      </c>
    </row>
    <row r="38" spans="1:4" ht="18" customHeight="1" x14ac:dyDescent="0.2">
      <c r="A38" s="32" t="s">
        <v>31</v>
      </c>
      <c r="B38" s="38">
        <v>500</v>
      </c>
      <c r="C38" s="33">
        <v>0</v>
      </c>
      <c r="D38" s="34">
        <f t="shared" si="0"/>
        <v>0</v>
      </c>
    </row>
    <row r="39" spans="1:4" ht="18" customHeight="1" x14ac:dyDescent="0.2">
      <c r="A39" s="32" t="s">
        <v>32</v>
      </c>
      <c r="B39" s="38">
        <v>500</v>
      </c>
      <c r="C39" s="33">
        <v>0</v>
      </c>
      <c r="D39" s="34">
        <f t="shared" si="0"/>
        <v>0</v>
      </c>
    </row>
    <row r="40" spans="1:4" ht="18" customHeight="1" x14ac:dyDescent="0.2">
      <c r="A40" s="32" t="s">
        <v>33</v>
      </c>
      <c r="B40" s="38">
        <v>36000</v>
      </c>
      <c r="C40" s="33">
        <v>0</v>
      </c>
      <c r="D40" s="34">
        <f t="shared" ref="D40:D63" si="5">C40*B40</f>
        <v>0</v>
      </c>
    </row>
    <row r="41" spans="1:4" ht="18" customHeight="1" x14ac:dyDescent="0.2">
      <c r="A41" s="32" t="s">
        <v>34</v>
      </c>
      <c r="B41" s="38">
        <v>6500</v>
      </c>
      <c r="C41" s="33">
        <v>0</v>
      </c>
      <c r="D41" s="34">
        <f t="shared" si="5"/>
        <v>0</v>
      </c>
    </row>
    <row r="42" spans="1:4" ht="18" customHeight="1" x14ac:dyDescent="0.2">
      <c r="A42" s="32" t="s">
        <v>35</v>
      </c>
      <c r="B42" s="38">
        <v>1000</v>
      </c>
      <c r="C42" s="33">
        <v>0</v>
      </c>
      <c r="D42" s="34">
        <f t="shared" si="5"/>
        <v>0</v>
      </c>
    </row>
    <row r="43" spans="1:4" ht="18" customHeight="1" x14ac:dyDescent="0.2">
      <c r="A43" s="32" t="s">
        <v>36</v>
      </c>
      <c r="B43" s="38">
        <v>10</v>
      </c>
      <c r="C43" s="33">
        <v>0</v>
      </c>
      <c r="D43" s="34">
        <f t="shared" si="5"/>
        <v>0</v>
      </c>
    </row>
    <row r="44" spans="1:4" ht="18" customHeight="1" x14ac:dyDescent="0.2">
      <c r="A44" s="32" t="s">
        <v>37</v>
      </c>
      <c r="B44" s="38">
        <v>50</v>
      </c>
      <c r="C44" s="33">
        <v>0</v>
      </c>
      <c r="D44" s="34">
        <f t="shared" si="5"/>
        <v>0</v>
      </c>
    </row>
    <row r="45" spans="1:4" ht="18" customHeight="1" x14ac:dyDescent="0.2">
      <c r="A45" s="32" t="s">
        <v>38</v>
      </c>
      <c r="B45" s="38">
        <v>200</v>
      </c>
      <c r="C45" s="33">
        <v>0</v>
      </c>
      <c r="D45" s="34">
        <f t="shared" si="5"/>
        <v>0</v>
      </c>
    </row>
    <row r="46" spans="1:4" ht="18" customHeight="1" x14ac:dyDescent="0.2">
      <c r="A46" s="32" t="s">
        <v>39</v>
      </c>
      <c r="B46" s="38">
        <v>15</v>
      </c>
      <c r="C46" s="33">
        <v>0</v>
      </c>
      <c r="D46" s="34">
        <f t="shared" si="5"/>
        <v>0</v>
      </c>
    </row>
    <row r="47" spans="1:4" ht="18" customHeight="1" x14ac:dyDescent="0.2">
      <c r="A47" s="32" t="s">
        <v>40</v>
      </c>
      <c r="B47" s="38">
        <v>500</v>
      </c>
      <c r="C47" s="33">
        <v>0</v>
      </c>
      <c r="D47" s="34">
        <f>C47*B47</f>
        <v>0</v>
      </c>
    </row>
    <row r="48" spans="1:4" ht="18" customHeight="1" x14ac:dyDescent="0.2">
      <c r="A48" s="32" t="s">
        <v>41</v>
      </c>
      <c r="B48" s="38">
        <v>500</v>
      </c>
      <c r="C48" s="33">
        <v>0</v>
      </c>
      <c r="D48" s="34">
        <f t="shared" si="5"/>
        <v>0</v>
      </c>
    </row>
    <row r="49" spans="1:5" ht="18" customHeight="1" x14ac:dyDescent="0.2">
      <c r="A49" s="32" t="s">
        <v>42</v>
      </c>
      <c r="B49" s="38">
        <v>1000</v>
      </c>
      <c r="C49" s="33">
        <v>0</v>
      </c>
      <c r="D49" s="34">
        <f t="shared" si="5"/>
        <v>0</v>
      </c>
    </row>
    <row r="50" spans="1:5" ht="18" customHeight="1" x14ac:dyDescent="0.2">
      <c r="A50" s="32" t="s">
        <v>43</v>
      </c>
      <c r="B50" s="38">
        <v>500</v>
      </c>
      <c r="C50" s="33">
        <v>0</v>
      </c>
      <c r="D50" s="34">
        <f t="shared" si="5"/>
        <v>0</v>
      </c>
    </row>
    <row r="51" spans="1:5" ht="18" customHeight="1" x14ac:dyDescent="0.2">
      <c r="A51" s="32" t="s">
        <v>44</v>
      </c>
      <c r="B51" s="38">
        <v>2500</v>
      </c>
      <c r="C51" s="33">
        <v>0</v>
      </c>
      <c r="D51" s="34">
        <f t="shared" si="5"/>
        <v>0</v>
      </c>
    </row>
    <row r="52" spans="1:5" ht="18" customHeight="1" x14ac:dyDescent="0.2">
      <c r="A52" s="32" t="s">
        <v>45</v>
      </c>
      <c r="B52" s="38">
        <v>400</v>
      </c>
      <c r="C52" s="33">
        <v>0</v>
      </c>
      <c r="D52" s="34">
        <f t="shared" si="5"/>
        <v>0</v>
      </c>
    </row>
    <row r="53" spans="1:5" ht="18" customHeight="1" x14ac:dyDescent="0.2">
      <c r="A53" s="32" t="s">
        <v>46</v>
      </c>
      <c r="B53" s="38">
        <v>5500</v>
      </c>
      <c r="C53" s="33">
        <v>0</v>
      </c>
      <c r="D53" s="34">
        <f t="shared" si="5"/>
        <v>0</v>
      </c>
    </row>
    <row r="54" spans="1:5" ht="18" customHeight="1" x14ac:dyDescent="0.2">
      <c r="A54" s="32" t="s">
        <v>47</v>
      </c>
      <c r="B54" s="38">
        <v>500</v>
      </c>
      <c r="C54" s="33">
        <v>0</v>
      </c>
      <c r="D54" s="34">
        <f t="shared" si="5"/>
        <v>0</v>
      </c>
    </row>
    <row r="55" spans="1:5" ht="18" customHeight="1" x14ac:dyDescent="0.2">
      <c r="A55" s="32" t="s">
        <v>48</v>
      </c>
      <c r="B55" s="38">
        <v>35000</v>
      </c>
      <c r="C55" s="33">
        <v>0</v>
      </c>
      <c r="D55" s="34">
        <f t="shared" si="5"/>
        <v>0</v>
      </c>
    </row>
    <row r="56" spans="1:5" ht="18" customHeight="1" x14ac:dyDescent="0.2">
      <c r="A56" s="32" t="s">
        <v>49</v>
      </c>
      <c r="B56" s="38">
        <v>500</v>
      </c>
      <c r="C56" s="33">
        <v>0</v>
      </c>
      <c r="D56" s="34">
        <f t="shared" si="5"/>
        <v>0</v>
      </c>
    </row>
    <row r="57" spans="1:5" ht="18" customHeight="1" x14ac:dyDescent="0.2">
      <c r="A57" s="32" t="s">
        <v>50</v>
      </c>
      <c r="B57" s="38">
        <v>56500</v>
      </c>
      <c r="C57" s="33">
        <v>0</v>
      </c>
      <c r="D57" s="34">
        <f t="shared" si="5"/>
        <v>0</v>
      </c>
      <c r="E57" s="37" t="s">
        <v>51</v>
      </c>
    </row>
    <row r="58" spans="1:5" ht="18" customHeight="1" x14ac:dyDescent="0.2">
      <c r="A58" s="32" t="s">
        <v>52</v>
      </c>
      <c r="B58" s="38">
        <v>1500</v>
      </c>
      <c r="C58" s="33">
        <v>0</v>
      </c>
      <c r="D58" s="34">
        <f t="shared" si="5"/>
        <v>0</v>
      </c>
      <c r="E58" s="37" t="s">
        <v>51</v>
      </c>
    </row>
    <row r="59" spans="1:5" ht="18" customHeight="1" x14ac:dyDescent="0.2">
      <c r="A59" s="32" t="s">
        <v>53</v>
      </c>
      <c r="B59" s="38">
        <v>27000</v>
      </c>
      <c r="C59" s="33">
        <v>0</v>
      </c>
      <c r="D59" s="34">
        <f t="shared" si="5"/>
        <v>0</v>
      </c>
      <c r="E59" s="37" t="s">
        <v>51</v>
      </c>
    </row>
    <row r="60" spans="1:5" ht="18" customHeight="1" x14ac:dyDescent="0.2">
      <c r="A60" s="32" t="s">
        <v>54</v>
      </c>
      <c r="B60" s="38">
        <v>8200</v>
      </c>
      <c r="C60" s="33">
        <v>0</v>
      </c>
      <c r="D60" s="34">
        <f t="shared" si="5"/>
        <v>0</v>
      </c>
      <c r="E60" s="37" t="s">
        <v>51</v>
      </c>
    </row>
    <row r="61" spans="1:5" ht="18" customHeight="1" x14ac:dyDescent="0.2">
      <c r="A61" s="32" t="s">
        <v>55</v>
      </c>
      <c r="B61" s="38">
        <v>500</v>
      </c>
      <c r="C61" s="33">
        <v>0</v>
      </c>
      <c r="D61" s="34">
        <f t="shared" si="5"/>
        <v>0</v>
      </c>
      <c r="E61" s="37" t="s">
        <v>51</v>
      </c>
    </row>
    <row r="62" spans="1:5" ht="18" customHeight="1" x14ac:dyDescent="0.2">
      <c r="A62" s="32" t="s">
        <v>56</v>
      </c>
      <c r="B62" s="38">
        <v>500</v>
      </c>
      <c r="C62" s="33">
        <v>0</v>
      </c>
      <c r="D62" s="34">
        <f t="shared" si="5"/>
        <v>0</v>
      </c>
      <c r="E62" s="37" t="s">
        <v>51</v>
      </c>
    </row>
    <row r="63" spans="1:5" ht="18" customHeight="1" x14ac:dyDescent="0.2">
      <c r="A63" s="32" t="s">
        <v>57</v>
      </c>
      <c r="B63" s="38">
        <v>6000</v>
      </c>
      <c r="C63" s="33">
        <v>0</v>
      </c>
      <c r="D63" s="34">
        <f t="shared" si="5"/>
        <v>0</v>
      </c>
      <c r="E63" s="37" t="s">
        <v>51</v>
      </c>
    </row>
    <row r="64" spans="1:5" ht="18" customHeight="1" x14ac:dyDescent="0.2">
      <c r="A64" s="32" t="s">
        <v>58</v>
      </c>
      <c r="B64" s="38">
        <v>500</v>
      </c>
      <c r="C64" s="33">
        <v>0</v>
      </c>
      <c r="D64" s="34">
        <f t="shared" ref="D64:D112" si="6">C64*B64</f>
        <v>0</v>
      </c>
      <c r="E64" s="37" t="s">
        <v>51</v>
      </c>
    </row>
    <row r="65" spans="1:5" ht="18" customHeight="1" x14ac:dyDescent="0.2">
      <c r="A65" s="32" t="s">
        <v>59</v>
      </c>
      <c r="B65" s="38">
        <v>500</v>
      </c>
      <c r="C65" s="33">
        <v>0</v>
      </c>
      <c r="D65" s="34">
        <f t="shared" si="6"/>
        <v>0</v>
      </c>
      <c r="E65" s="37" t="s">
        <v>51</v>
      </c>
    </row>
    <row r="66" spans="1:5" ht="18" customHeight="1" x14ac:dyDescent="0.2">
      <c r="A66" s="32" t="s">
        <v>60</v>
      </c>
      <c r="B66" s="38">
        <v>2500</v>
      </c>
      <c r="C66" s="33">
        <v>0</v>
      </c>
      <c r="D66" s="34">
        <f t="shared" ref="D66:D67" si="7">C66*B66</f>
        <v>0</v>
      </c>
      <c r="E66" s="37" t="s">
        <v>51</v>
      </c>
    </row>
    <row r="67" spans="1:5" ht="18" customHeight="1" x14ac:dyDescent="0.2">
      <c r="A67" s="32" t="s">
        <v>61</v>
      </c>
      <c r="B67" s="38">
        <v>4000</v>
      </c>
      <c r="C67" s="33">
        <v>0</v>
      </c>
      <c r="D67" s="34">
        <f t="shared" si="7"/>
        <v>0</v>
      </c>
      <c r="E67" s="37" t="s">
        <v>51</v>
      </c>
    </row>
    <row r="68" spans="1:5" ht="18" customHeight="1" x14ac:dyDescent="0.2">
      <c r="A68" s="32" t="s">
        <v>62</v>
      </c>
      <c r="B68" s="38">
        <v>500</v>
      </c>
      <c r="C68" s="33">
        <v>0</v>
      </c>
      <c r="D68" s="34">
        <f>C68*B68</f>
        <v>0</v>
      </c>
      <c r="E68" s="37" t="s">
        <v>51</v>
      </c>
    </row>
    <row r="69" spans="1:5" ht="18" customHeight="1" x14ac:dyDescent="0.2">
      <c r="A69" s="32" t="s">
        <v>63</v>
      </c>
      <c r="B69" s="38">
        <v>500</v>
      </c>
      <c r="C69" s="33">
        <v>0</v>
      </c>
      <c r="D69" s="34">
        <f t="shared" si="6"/>
        <v>0</v>
      </c>
      <c r="E69" s="37" t="s">
        <v>51</v>
      </c>
    </row>
    <row r="70" spans="1:5" ht="18" customHeight="1" x14ac:dyDescent="0.2">
      <c r="A70" s="32" t="s">
        <v>64</v>
      </c>
      <c r="B70" s="38">
        <v>500</v>
      </c>
      <c r="C70" s="33">
        <v>0</v>
      </c>
      <c r="D70" s="34">
        <f t="shared" si="6"/>
        <v>0</v>
      </c>
      <c r="E70" s="37" t="s">
        <v>51</v>
      </c>
    </row>
    <row r="71" spans="1:5" ht="18" customHeight="1" x14ac:dyDescent="0.2">
      <c r="A71" s="32" t="s">
        <v>65</v>
      </c>
      <c r="B71" s="38">
        <v>500</v>
      </c>
      <c r="C71" s="33">
        <v>0</v>
      </c>
      <c r="D71" s="34">
        <f t="shared" si="6"/>
        <v>0</v>
      </c>
      <c r="E71" s="37" t="s">
        <v>51</v>
      </c>
    </row>
    <row r="72" spans="1:5" ht="18" customHeight="1" x14ac:dyDescent="0.2">
      <c r="A72" s="32" t="s">
        <v>66</v>
      </c>
      <c r="B72" s="38">
        <v>500</v>
      </c>
      <c r="C72" s="33">
        <v>0</v>
      </c>
      <c r="D72" s="34">
        <f t="shared" si="6"/>
        <v>0</v>
      </c>
      <c r="E72" s="37" t="s">
        <v>51</v>
      </c>
    </row>
    <row r="73" spans="1:5" ht="18" customHeight="1" x14ac:dyDescent="0.2">
      <c r="A73" s="32" t="s">
        <v>67</v>
      </c>
      <c r="B73" s="38">
        <v>500</v>
      </c>
      <c r="C73" s="33">
        <v>0</v>
      </c>
      <c r="D73" s="34">
        <f>C73*B73</f>
        <v>0</v>
      </c>
      <c r="E73" s="37" t="s">
        <v>51</v>
      </c>
    </row>
    <row r="74" spans="1:5" ht="18" customHeight="1" x14ac:dyDescent="0.2">
      <c r="A74" s="32" t="s">
        <v>68</v>
      </c>
      <c r="B74" s="38">
        <v>7000</v>
      </c>
      <c r="C74" s="33">
        <v>0</v>
      </c>
      <c r="D74" s="34">
        <f t="shared" si="6"/>
        <v>0</v>
      </c>
    </row>
    <row r="75" spans="1:5" ht="18" customHeight="1" x14ac:dyDescent="0.2">
      <c r="A75" s="32" t="s">
        <v>69</v>
      </c>
      <c r="B75" s="38">
        <v>500</v>
      </c>
      <c r="C75" s="33">
        <v>0</v>
      </c>
      <c r="D75" s="34">
        <f t="shared" si="6"/>
        <v>0</v>
      </c>
    </row>
    <row r="76" spans="1:5" ht="18" customHeight="1" x14ac:dyDescent="0.2">
      <c r="A76" s="32" t="s">
        <v>70</v>
      </c>
      <c r="B76" s="38">
        <v>500</v>
      </c>
      <c r="C76" s="33">
        <v>0</v>
      </c>
      <c r="D76" s="34">
        <f t="shared" si="6"/>
        <v>0</v>
      </c>
    </row>
    <row r="77" spans="1:5" ht="18" customHeight="1" x14ac:dyDescent="0.2">
      <c r="A77" s="32" t="s">
        <v>71</v>
      </c>
      <c r="B77" s="38">
        <v>560000</v>
      </c>
      <c r="C77" s="33">
        <v>0</v>
      </c>
      <c r="D77" s="34">
        <f t="shared" si="6"/>
        <v>0</v>
      </c>
    </row>
    <row r="78" spans="1:5" ht="18" customHeight="1" x14ac:dyDescent="0.2">
      <c r="A78" s="32" t="s">
        <v>72</v>
      </c>
      <c r="B78" s="38">
        <v>100</v>
      </c>
      <c r="C78" s="33">
        <v>0</v>
      </c>
      <c r="D78" s="34">
        <f t="shared" si="6"/>
        <v>0</v>
      </c>
    </row>
    <row r="79" spans="1:5" ht="18" customHeight="1" x14ac:dyDescent="0.2">
      <c r="A79" s="32" t="s">
        <v>73</v>
      </c>
      <c r="B79" s="38">
        <v>200</v>
      </c>
      <c r="C79" s="33">
        <v>0</v>
      </c>
      <c r="D79" s="34">
        <f t="shared" si="6"/>
        <v>0</v>
      </c>
    </row>
    <row r="80" spans="1:5" ht="18" customHeight="1" x14ac:dyDescent="0.2">
      <c r="A80" s="32" t="s">
        <v>74</v>
      </c>
      <c r="B80" s="38">
        <v>4400</v>
      </c>
      <c r="C80" s="33">
        <v>0</v>
      </c>
      <c r="D80" s="34">
        <f t="shared" si="6"/>
        <v>0</v>
      </c>
    </row>
    <row r="81" spans="1:8" ht="18" customHeight="1" x14ac:dyDescent="0.2">
      <c r="A81" s="32" t="s">
        <v>75</v>
      </c>
      <c r="B81" s="38">
        <v>20</v>
      </c>
      <c r="C81" s="33">
        <v>0</v>
      </c>
      <c r="D81" s="34">
        <f t="shared" ref="D81:D87" si="8">C81*B81</f>
        <v>0</v>
      </c>
      <c r="F81" s="50"/>
      <c r="G81" s="50"/>
      <c r="H81" s="50"/>
    </row>
    <row r="82" spans="1:8" ht="18" customHeight="1" x14ac:dyDescent="0.2">
      <c r="A82" s="32" t="s">
        <v>76</v>
      </c>
      <c r="B82" s="38">
        <v>500</v>
      </c>
      <c r="C82" s="33">
        <v>0</v>
      </c>
      <c r="D82" s="34">
        <f>C82*B82</f>
        <v>0</v>
      </c>
      <c r="F82" s="50"/>
      <c r="G82" s="50"/>
      <c r="H82" s="50"/>
    </row>
    <row r="83" spans="1:8" ht="18" customHeight="1" x14ac:dyDescent="0.2">
      <c r="A83" s="32" t="s">
        <v>77</v>
      </c>
      <c r="B83" s="38">
        <v>10</v>
      </c>
      <c r="C83" s="33">
        <v>0</v>
      </c>
      <c r="D83" s="34">
        <f t="shared" si="8"/>
        <v>0</v>
      </c>
      <c r="F83" s="50"/>
      <c r="G83" s="50"/>
      <c r="H83" s="50"/>
    </row>
    <row r="84" spans="1:8" ht="18" customHeight="1" x14ac:dyDescent="0.2">
      <c r="A84" s="32" t="s">
        <v>78</v>
      </c>
      <c r="B84" s="38">
        <v>500</v>
      </c>
      <c r="C84" s="33">
        <v>0</v>
      </c>
      <c r="D84" s="34">
        <f t="shared" si="8"/>
        <v>0</v>
      </c>
      <c r="F84" s="50"/>
      <c r="G84" s="50"/>
      <c r="H84" s="50"/>
    </row>
    <row r="85" spans="1:8" ht="18" customHeight="1" x14ac:dyDescent="0.2">
      <c r="A85" s="32" t="s">
        <v>79</v>
      </c>
      <c r="B85" s="38">
        <v>10</v>
      </c>
      <c r="C85" s="33">
        <v>0</v>
      </c>
      <c r="D85" s="34">
        <f t="shared" ref="D85" si="9">C85*B85</f>
        <v>0</v>
      </c>
      <c r="F85" s="50"/>
      <c r="G85" s="50"/>
      <c r="H85" s="50"/>
    </row>
    <row r="86" spans="1:8" ht="18" customHeight="1" x14ac:dyDescent="0.2">
      <c r="A86" s="32" t="s">
        <v>80</v>
      </c>
      <c r="B86" s="38">
        <v>25</v>
      </c>
      <c r="C86" s="33">
        <v>0</v>
      </c>
      <c r="D86" s="34">
        <f t="shared" si="8"/>
        <v>0</v>
      </c>
      <c r="F86" s="50"/>
      <c r="G86" s="50"/>
      <c r="H86" s="50"/>
    </row>
    <row r="87" spans="1:8" ht="18" customHeight="1" x14ac:dyDescent="0.2">
      <c r="A87" s="32" t="s">
        <v>81</v>
      </c>
      <c r="B87" s="38">
        <v>500</v>
      </c>
      <c r="C87" s="33">
        <v>0</v>
      </c>
      <c r="D87" s="34">
        <f t="shared" si="8"/>
        <v>0</v>
      </c>
      <c r="F87" s="50"/>
      <c r="G87" s="50"/>
      <c r="H87" s="50"/>
    </row>
    <row r="88" spans="1:8" ht="18" customHeight="1" x14ac:dyDescent="0.2">
      <c r="A88" s="32" t="s">
        <v>82</v>
      </c>
      <c r="B88" s="38">
        <v>15</v>
      </c>
      <c r="C88" s="33">
        <v>0</v>
      </c>
      <c r="D88" s="34">
        <f>C88*B88</f>
        <v>0</v>
      </c>
      <c r="F88" s="50"/>
      <c r="G88" s="50"/>
      <c r="H88" s="50"/>
    </row>
    <row r="89" spans="1:8" ht="18" customHeight="1" x14ac:dyDescent="0.2">
      <c r="A89" s="32" t="s">
        <v>83</v>
      </c>
      <c r="B89" s="38">
        <v>10</v>
      </c>
      <c r="C89" s="33">
        <v>0</v>
      </c>
      <c r="D89" s="34">
        <f t="shared" ref="D89" si="10">C89*B89</f>
        <v>0</v>
      </c>
      <c r="F89" s="50"/>
      <c r="G89" s="50"/>
      <c r="H89" s="50"/>
    </row>
    <row r="90" spans="1:8" ht="18" customHeight="1" x14ac:dyDescent="0.2">
      <c r="A90" s="32" t="s">
        <v>84</v>
      </c>
      <c r="B90" s="38">
        <v>120</v>
      </c>
      <c r="C90" s="33">
        <v>0</v>
      </c>
      <c r="D90" s="34">
        <f t="shared" si="6"/>
        <v>0</v>
      </c>
      <c r="F90" s="50"/>
      <c r="G90" s="50"/>
      <c r="H90" s="50"/>
    </row>
    <row r="91" spans="1:8" ht="18" customHeight="1" x14ac:dyDescent="0.2">
      <c r="A91" s="32" t="s">
        <v>85</v>
      </c>
      <c r="B91" s="38">
        <v>1500</v>
      </c>
      <c r="C91" s="33">
        <v>0</v>
      </c>
      <c r="D91" s="34">
        <f t="shared" si="6"/>
        <v>0</v>
      </c>
      <c r="F91" s="50"/>
      <c r="G91" s="50"/>
      <c r="H91" s="50"/>
    </row>
    <row r="92" spans="1:8" ht="18" customHeight="1" x14ac:dyDescent="0.2">
      <c r="A92" s="32" t="s">
        <v>86</v>
      </c>
      <c r="B92" s="38">
        <v>120</v>
      </c>
      <c r="C92" s="33">
        <v>0</v>
      </c>
      <c r="D92" s="34">
        <f t="shared" si="6"/>
        <v>0</v>
      </c>
      <c r="F92" s="50"/>
      <c r="G92" s="50"/>
      <c r="H92" s="50"/>
    </row>
    <row r="93" spans="1:8" ht="18" customHeight="1" x14ac:dyDescent="0.2">
      <c r="A93" s="32" t="s">
        <v>87</v>
      </c>
      <c r="B93" s="38">
        <v>5000</v>
      </c>
      <c r="C93" s="33">
        <v>0</v>
      </c>
      <c r="D93" s="34">
        <f t="shared" si="6"/>
        <v>0</v>
      </c>
      <c r="F93" s="50"/>
      <c r="G93" s="50"/>
      <c r="H93" s="50"/>
    </row>
    <row r="94" spans="1:8" ht="18" customHeight="1" x14ac:dyDescent="0.2">
      <c r="A94" s="32" t="s">
        <v>88</v>
      </c>
      <c r="B94" s="38">
        <v>5000</v>
      </c>
      <c r="C94" s="33">
        <v>0</v>
      </c>
      <c r="D94" s="34">
        <f t="shared" si="6"/>
        <v>0</v>
      </c>
      <c r="F94" s="50"/>
      <c r="G94" s="50"/>
      <c r="H94" s="50"/>
    </row>
    <row r="95" spans="1:8" ht="18" customHeight="1" x14ac:dyDescent="0.2">
      <c r="A95" s="32" t="s">
        <v>89</v>
      </c>
      <c r="B95" s="38">
        <v>500</v>
      </c>
      <c r="C95" s="33">
        <v>0</v>
      </c>
      <c r="D95" s="34">
        <f t="shared" si="6"/>
        <v>0</v>
      </c>
      <c r="F95" s="50"/>
      <c r="G95" s="50"/>
      <c r="H95" s="50"/>
    </row>
    <row r="96" spans="1:8" ht="18" customHeight="1" x14ac:dyDescent="0.2">
      <c r="A96" s="32" t="s">
        <v>90</v>
      </c>
      <c r="B96" s="38">
        <v>110</v>
      </c>
      <c r="C96" s="33">
        <v>0</v>
      </c>
      <c r="D96" s="34">
        <f t="shared" si="6"/>
        <v>0</v>
      </c>
      <c r="F96" s="50"/>
      <c r="G96" s="50"/>
      <c r="H96" s="50"/>
    </row>
    <row r="97" spans="1:8" ht="18" customHeight="1" x14ac:dyDescent="0.2">
      <c r="A97" s="32" t="s">
        <v>91</v>
      </c>
      <c r="B97" s="38">
        <v>100</v>
      </c>
      <c r="C97" s="33">
        <v>0</v>
      </c>
      <c r="D97" s="34">
        <f t="shared" si="6"/>
        <v>0</v>
      </c>
      <c r="F97" s="50"/>
      <c r="G97" s="50"/>
      <c r="H97" s="50"/>
    </row>
    <row r="98" spans="1:8" ht="18" customHeight="1" x14ac:dyDescent="0.2">
      <c r="A98" s="32" t="s">
        <v>92</v>
      </c>
      <c r="B98" s="38">
        <v>500</v>
      </c>
      <c r="C98" s="33">
        <v>0</v>
      </c>
      <c r="D98" s="34">
        <f t="shared" si="6"/>
        <v>0</v>
      </c>
      <c r="F98" s="50"/>
      <c r="G98" s="50"/>
      <c r="H98" s="50"/>
    </row>
    <row r="99" spans="1:8" ht="18" customHeight="1" x14ac:dyDescent="0.2">
      <c r="A99" s="32" t="s">
        <v>93</v>
      </c>
      <c r="B99" s="38">
        <v>500</v>
      </c>
      <c r="C99" s="33">
        <v>0</v>
      </c>
      <c r="D99" s="34">
        <f t="shared" si="6"/>
        <v>0</v>
      </c>
      <c r="F99" s="50"/>
      <c r="G99" s="50"/>
      <c r="H99" s="50"/>
    </row>
    <row r="100" spans="1:8" ht="18" customHeight="1" x14ac:dyDescent="0.2">
      <c r="A100" s="32" t="s">
        <v>94</v>
      </c>
      <c r="B100" s="38">
        <v>2000</v>
      </c>
      <c r="C100" s="33">
        <v>0</v>
      </c>
      <c r="D100" s="34">
        <f t="shared" si="6"/>
        <v>0</v>
      </c>
      <c r="F100" s="50"/>
      <c r="G100" s="50"/>
      <c r="H100" s="50"/>
    </row>
    <row r="101" spans="1:8" ht="18" customHeight="1" x14ac:dyDescent="0.2">
      <c r="A101" s="32" t="s">
        <v>95</v>
      </c>
      <c r="B101" s="38">
        <v>10</v>
      </c>
      <c r="C101" s="33">
        <v>0</v>
      </c>
      <c r="D101" s="34">
        <f t="shared" si="6"/>
        <v>0</v>
      </c>
      <c r="F101" s="50"/>
      <c r="G101" s="50"/>
      <c r="H101" s="50"/>
    </row>
    <row r="102" spans="1:8" ht="18" customHeight="1" x14ac:dyDescent="0.2">
      <c r="A102" s="32" t="s">
        <v>96</v>
      </c>
      <c r="B102" s="38">
        <v>500</v>
      </c>
      <c r="C102" s="33">
        <v>0</v>
      </c>
      <c r="D102" s="34">
        <f t="shared" si="6"/>
        <v>0</v>
      </c>
      <c r="F102" s="50"/>
      <c r="G102" s="50"/>
      <c r="H102" s="50"/>
    </row>
    <row r="103" spans="1:8" ht="18" customHeight="1" x14ac:dyDescent="0.2">
      <c r="A103" s="32" t="s">
        <v>97</v>
      </c>
      <c r="B103" s="38">
        <v>4700</v>
      </c>
      <c r="C103" s="33">
        <v>0</v>
      </c>
      <c r="D103" s="34">
        <f t="shared" si="6"/>
        <v>0</v>
      </c>
      <c r="F103" s="50"/>
      <c r="G103" s="50"/>
      <c r="H103" s="50"/>
    </row>
    <row r="104" spans="1:8" ht="18" customHeight="1" x14ac:dyDescent="0.2">
      <c r="A104" s="32" t="s">
        <v>98</v>
      </c>
      <c r="B104" s="38">
        <v>50</v>
      </c>
      <c r="C104" s="33">
        <v>0</v>
      </c>
      <c r="D104" s="34">
        <f t="shared" si="6"/>
        <v>0</v>
      </c>
      <c r="F104" s="50"/>
      <c r="G104" s="50"/>
      <c r="H104" s="50"/>
    </row>
    <row r="105" spans="1:8" ht="18" customHeight="1" x14ac:dyDescent="0.2">
      <c r="A105" s="32" t="s">
        <v>99</v>
      </c>
      <c r="B105" s="38">
        <v>350</v>
      </c>
      <c r="C105" s="33">
        <v>0</v>
      </c>
      <c r="D105" s="34">
        <f t="shared" si="6"/>
        <v>0</v>
      </c>
      <c r="F105" s="50"/>
      <c r="G105" s="50"/>
      <c r="H105" s="50"/>
    </row>
    <row r="106" spans="1:8" ht="18" customHeight="1" x14ac:dyDescent="0.2">
      <c r="A106" s="32" t="s">
        <v>100</v>
      </c>
      <c r="B106" s="38">
        <v>300</v>
      </c>
      <c r="C106" s="33">
        <v>0</v>
      </c>
      <c r="D106" s="34">
        <f t="shared" si="6"/>
        <v>0</v>
      </c>
      <c r="F106" s="50"/>
      <c r="G106" s="50"/>
      <c r="H106" s="50"/>
    </row>
    <row r="107" spans="1:8" ht="18" customHeight="1" x14ac:dyDescent="0.2">
      <c r="A107" s="32" t="s">
        <v>101</v>
      </c>
      <c r="B107" s="38">
        <v>10</v>
      </c>
      <c r="C107" s="33">
        <v>0</v>
      </c>
      <c r="D107" s="34">
        <f t="shared" si="6"/>
        <v>0</v>
      </c>
      <c r="F107" s="50"/>
      <c r="G107" s="50"/>
      <c r="H107" s="50"/>
    </row>
    <row r="108" spans="1:8" ht="18" customHeight="1" x14ac:dyDescent="0.2">
      <c r="A108" s="32" t="s">
        <v>102</v>
      </c>
      <c r="B108" s="38">
        <v>10</v>
      </c>
      <c r="C108" s="33">
        <v>0</v>
      </c>
      <c r="D108" s="34">
        <f t="shared" si="6"/>
        <v>0</v>
      </c>
      <c r="F108" s="50"/>
      <c r="G108" s="50"/>
      <c r="H108" s="50"/>
    </row>
    <row r="109" spans="1:8" ht="18" customHeight="1" x14ac:dyDescent="0.2">
      <c r="A109" s="32" t="s">
        <v>103</v>
      </c>
      <c r="B109" s="38">
        <v>500</v>
      </c>
      <c r="C109" s="33">
        <v>0</v>
      </c>
      <c r="D109" s="34">
        <f t="shared" ref="D109" si="11">C109*B109</f>
        <v>0</v>
      </c>
      <c r="F109" s="50"/>
      <c r="G109" s="50"/>
      <c r="H109" s="50"/>
    </row>
    <row r="110" spans="1:8" ht="18" customHeight="1" x14ac:dyDescent="0.2">
      <c r="A110" s="32" t="s">
        <v>104</v>
      </c>
      <c r="B110" s="38">
        <v>2000</v>
      </c>
      <c r="C110" s="33">
        <v>0</v>
      </c>
      <c r="D110" s="34">
        <f t="shared" si="6"/>
        <v>0</v>
      </c>
      <c r="F110" s="50"/>
      <c r="G110" s="50"/>
      <c r="H110" s="50"/>
    </row>
    <row r="111" spans="1:8" ht="18" customHeight="1" x14ac:dyDescent="0.2">
      <c r="A111" s="32" t="s">
        <v>105</v>
      </c>
      <c r="B111" s="38">
        <v>2000</v>
      </c>
      <c r="C111" s="33">
        <v>0</v>
      </c>
      <c r="D111" s="34">
        <f t="shared" si="6"/>
        <v>0</v>
      </c>
      <c r="F111" s="50"/>
      <c r="G111" s="50"/>
      <c r="H111" s="50"/>
    </row>
    <row r="112" spans="1:8" ht="18" customHeight="1" thickBot="1" x14ac:dyDescent="0.25">
      <c r="A112" s="32" t="s">
        <v>106</v>
      </c>
      <c r="B112" s="38">
        <v>2000</v>
      </c>
      <c r="C112" s="33">
        <v>0</v>
      </c>
      <c r="D112" s="34">
        <f t="shared" si="6"/>
        <v>0</v>
      </c>
      <c r="F112" s="50"/>
      <c r="G112" s="50"/>
      <c r="H112" s="50"/>
    </row>
    <row r="113" spans="1:8" ht="20.25" customHeight="1" x14ac:dyDescent="0.2">
      <c r="A113" s="10" t="s">
        <v>107</v>
      </c>
      <c r="B113" s="39">
        <v>3</v>
      </c>
      <c r="C113" s="11"/>
      <c r="D113" s="51"/>
      <c r="F113" s="50"/>
      <c r="G113" s="7"/>
      <c r="H113" s="7"/>
    </row>
    <row r="114" spans="1:8" ht="42" customHeight="1" thickBot="1" x14ac:dyDescent="0.25">
      <c r="A114" s="12" t="s">
        <v>108</v>
      </c>
      <c r="B114" s="22"/>
      <c r="C114" s="8"/>
      <c r="D114" s="9">
        <f>SUM(D5:D112)*B113</f>
        <v>0</v>
      </c>
      <c r="F114" s="50"/>
      <c r="G114" s="7"/>
      <c r="H114" s="7"/>
    </row>
    <row r="115" spans="1:8" s="3" customFormat="1" ht="20" x14ac:dyDescent="0.2">
      <c r="A115" s="5"/>
      <c r="B115" s="23"/>
      <c r="C115" s="5"/>
      <c r="D115" s="6"/>
      <c r="E115" s="37"/>
    </row>
    <row r="116" spans="1:8" ht="20.25" customHeight="1" x14ac:dyDescent="0.2">
      <c r="A116" s="50"/>
      <c r="B116" s="52"/>
      <c r="C116" s="50"/>
      <c r="D116" s="50"/>
      <c r="F116" s="3"/>
      <c r="G116" s="3"/>
      <c r="H116" s="50"/>
    </row>
    <row r="117" spans="1:8" ht="20.25" customHeight="1" x14ac:dyDescent="0.2">
      <c r="A117" s="50"/>
      <c r="B117" s="52"/>
      <c r="C117" s="50"/>
      <c r="D117" s="50"/>
      <c r="E117" s="36"/>
      <c r="F117" s="50"/>
      <c r="G117" s="50"/>
      <c r="H117" s="3"/>
    </row>
  </sheetData>
  <sheetProtection algorithmName="SHA-512" hashValue="+u1jVAg8tAh+1j/vLyZXZBNWns3I5SR0XdzhKWHEE6tveK56gWx3OA2fBmq3okUPsaTgTF5ZmsJ+3aejyMLJUg==" saltValue="ygH161jttdrj6FK5DL51ug==" spinCount="100000" sheet="1" objects="1" scenarios="1"/>
  <sortState xmlns:xlrd2="http://schemas.microsoft.com/office/spreadsheetml/2017/richdata2" ref="A4:E42">
    <sortCondition ref="A4"/>
  </sortState>
  <mergeCells count="3">
    <mergeCell ref="A1:D1"/>
    <mergeCell ref="A2:D2"/>
    <mergeCell ref="A3:D3"/>
  </mergeCells>
  <phoneticPr fontId="2" type="noConversion"/>
  <pageMargins left="0.7" right="0.7" top="0.75" bottom="0.75" header="0.3" footer="0.3"/>
  <pageSetup paperSize="8" scale="6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F55"/>
  <sheetViews>
    <sheetView showGridLines="0" tabSelected="1" topLeftCell="A39" zoomScale="130" zoomScaleNormal="130" workbookViewId="0">
      <selection activeCell="B10" sqref="B10"/>
    </sheetView>
  </sheetViews>
  <sheetFormatPr baseColWidth="10" defaultColWidth="11.5" defaultRowHeight="15" x14ac:dyDescent="0.2"/>
  <cols>
    <col min="1" max="1" width="25.83203125" customWidth="1"/>
    <col min="2" max="2" width="48.83203125" style="13" bestFit="1" customWidth="1"/>
    <col min="3" max="3" width="25.83203125" style="13" customWidth="1"/>
    <col min="4" max="4" width="25.83203125" style="25" customWidth="1"/>
    <col min="5" max="5" width="20.83203125" style="25" customWidth="1"/>
  </cols>
  <sheetData>
    <row r="1" spans="1:5" ht="40" customHeight="1" thickBot="1" x14ac:dyDescent="0.25">
      <c r="A1" s="59" t="s">
        <v>0</v>
      </c>
      <c r="B1" s="60"/>
      <c r="C1" s="60"/>
      <c r="D1" s="60"/>
      <c r="E1" s="61"/>
    </row>
    <row r="2" spans="1:5" ht="23.25" customHeight="1" thickBot="1" x14ac:dyDescent="0.25">
      <c r="A2" s="62" t="s">
        <v>109</v>
      </c>
      <c r="B2" s="63"/>
      <c r="C2" s="63"/>
      <c r="D2" s="63"/>
      <c r="E2" s="64"/>
    </row>
    <row r="3" spans="1:5" ht="16" thickBot="1" x14ac:dyDescent="0.25">
      <c r="A3" s="75" t="s">
        <v>110</v>
      </c>
      <c r="B3" s="76"/>
      <c r="C3" s="76"/>
      <c r="D3" s="76"/>
      <c r="E3" s="77"/>
    </row>
    <row r="4" spans="1:5" ht="30" customHeight="1" thickBot="1" x14ac:dyDescent="0.25">
      <c r="A4" s="78" t="s">
        <v>143</v>
      </c>
      <c r="B4" s="73"/>
      <c r="C4" s="73"/>
      <c r="D4" s="73"/>
      <c r="E4" s="74"/>
    </row>
    <row r="5" spans="1:5" ht="16" thickBot="1" x14ac:dyDescent="0.25">
      <c r="A5" s="45" t="s">
        <v>3</v>
      </c>
      <c r="B5" s="45" t="s">
        <v>111</v>
      </c>
      <c r="C5" s="45" t="s">
        <v>112</v>
      </c>
      <c r="D5" s="41" t="s">
        <v>113</v>
      </c>
      <c r="E5" s="41" t="s">
        <v>114</v>
      </c>
    </row>
    <row r="6" spans="1:5" ht="30" customHeight="1" thickBot="1" x14ac:dyDescent="0.25">
      <c r="A6" s="44" t="s">
        <v>115</v>
      </c>
      <c r="B6" s="44" t="str">
        <f>'Eenvoudige printopdrachten'!A77</f>
        <v>Vel wit papier 80 grams A4 (A3 prijs = 2x de A4 prijs)</v>
      </c>
      <c r="C6" s="48">
        <v>16</v>
      </c>
      <c r="D6" s="47">
        <f>'Eenvoudige printopdrachten'!C77</f>
        <v>0</v>
      </c>
      <c r="E6" s="40">
        <f>C6*D6</f>
        <v>0</v>
      </c>
    </row>
    <row r="7" spans="1:5" ht="30" customHeight="1" thickBot="1" x14ac:dyDescent="0.25">
      <c r="A7" s="44" t="s">
        <v>144</v>
      </c>
      <c r="B7" s="44" t="str">
        <f>'Eenvoudige printopdrachten'!A6</f>
        <v>Afdruk (print en kopie) full colour A4 enkelzijdig (dubbelzijdig = 2x prijs enkelzijdig) zonder papier</v>
      </c>
      <c r="C7" s="48">
        <v>1</v>
      </c>
      <c r="D7" s="47">
        <f>'Eenvoudige printopdrachten'!C6</f>
        <v>0</v>
      </c>
      <c r="E7" s="40">
        <f>C7*D7</f>
        <v>0</v>
      </c>
    </row>
    <row r="8" spans="1:5" ht="30" customHeight="1" thickBot="1" x14ac:dyDescent="0.25">
      <c r="A8" s="44" t="s">
        <v>116</v>
      </c>
      <c r="B8" s="44" t="str">
        <f>'Eenvoudige printopdrachten'!A8</f>
        <v>Afdruk (print en kopie) Zwart-Wit A4 enkelzijdig (dubbelzijdig = 2x prijs enkelzijdig) zonder papier</v>
      </c>
      <c r="C8" s="48">
        <v>30</v>
      </c>
      <c r="D8" s="47">
        <f>'Eenvoudige printopdrachten'!C8</f>
        <v>0</v>
      </c>
      <c r="E8" s="40">
        <f>C8*D8</f>
        <v>0</v>
      </c>
    </row>
    <row r="9" spans="1:5" ht="30" customHeight="1" thickBot="1" x14ac:dyDescent="0.25">
      <c r="A9" s="44" t="s">
        <v>117</v>
      </c>
      <c r="B9" s="44" t="str">
        <f>'Eenvoudige printopdrachten'!A41</f>
        <v>Nieten met 2 nietjes per set, machinaal</v>
      </c>
      <c r="C9" s="48">
        <v>1</v>
      </c>
      <c r="D9" s="49">
        <f>'Eenvoudige printopdrachten'!C41</f>
        <v>0</v>
      </c>
      <c r="E9" s="40">
        <f>C9*D9</f>
        <v>0</v>
      </c>
    </row>
    <row r="10" spans="1:5" ht="29" thickBot="1" x14ac:dyDescent="0.25">
      <c r="A10" s="42" t="s">
        <v>118</v>
      </c>
      <c r="B10" s="46">
        <v>25</v>
      </c>
      <c r="C10" s="46"/>
      <c r="D10" s="46" t="s">
        <v>119</v>
      </c>
      <c r="E10" s="43">
        <f>SUM(E6:E9)*B10</f>
        <v>0</v>
      </c>
    </row>
    <row r="11" spans="1:5" ht="16" thickBot="1" x14ac:dyDescent="0.25">
      <c r="A11" s="69"/>
      <c r="B11" s="70"/>
      <c r="C11" s="70"/>
      <c r="D11" s="70"/>
      <c r="E11" s="71"/>
    </row>
    <row r="12" spans="1:5" ht="30" customHeight="1" thickBot="1" x14ac:dyDescent="0.25">
      <c r="A12" s="78" t="s">
        <v>145</v>
      </c>
      <c r="B12" s="73"/>
      <c r="C12" s="73"/>
      <c r="D12" s="73"/>
      <c r="E12" s="74"/>
    </row>
    <row r="13" spans="1:5" ht="16" thickBot="1" x14ac:dyDescent="0.25">
      <c r="A13" s="45" t="s">
        <v>3</v>
      </c>
      <c r="B13" s="45" t="s">
        <v>111</v>
      </c>
      <c r="C13" s="45" t="s">
        <v>112</v>
      </c>
      <c r="D13" s="41" t="s">
        <v>113</v>
      </c>
      <c r="E13" s="41" t="s">
        <v>114</v>
      </c>
    </row>
    <row r="14" spans="1:5" ht="30" customHeight="1" thickBot="1" x14ac:dyDescent="0.25">
      <c r="A14" s="44" t="s">
        <v>115</v>
      </c>
      <c r="B14" s="44" t="str">
        <f>'Eenvoudige printopdrachten'!A57</f>
        <v>Vel glad en sterk A4 90 gr FSC (A3 prijs = 2x de A4 prijs)</v>
      </c>
      <c r="C14" s="48">
        <v>10</v>
      </c>
      <c r="D14" s="47">
        <f>'Eenvoudige printopdrachten'!C57</f>
        <v>0</v>
      </c>
      <c r="E14" s="40">
        <f>(C14*D14)*2</f>
        <v>0</v>
      </c>
    </row>
    <row r="15" spans="1:5" ht="30" customHeight="1" thickBot="1" x14ac:dyDescent="0.25">
      <c r="A15" s="44" t="s">
        <v>120</v>
      </c>
      <c r="B15" s="44" t="str">
        <f>'Eenvoudige printopdrachten'!A5</f>
        <v>Afdruk (print en kopie) full colour A3 enkelzijdig (dubbelzijdig = 2x prijs enkelzijdig) zonder papier</v>
      </c>
      <c r="C15" s="48">
        <v>20</v>
      </c>
      <c r="D15" s="47">
        <f>'Eenvoudige printopdrachten'!C5</f>
        <v>0</v>
      </c>
      <c r="E15" s="40">
        <f>C15*D15</f>
        <v>0</v>
      </c>
    </row>
    <row r="16" spans="1:5" ht="30" customHeight="1" thickBot="1" x14ac:dyDescent="0.25">
      <c r="A16" s="44" t="s">
        <v>117</v>
      </c>
      <c r="B16" s="44" t="str">
        <f>'Eenvoudige printopdrachten'!A99</f>
        <v>Vouwen/nieten/schoonsnijden per boekje A4&gt;A5</v>
      </c>
      <c r="C16" s="48">
        <v>1</v>
      </c>
      <c r="D16" s="49">
        <f>'Eenvoudige printopdrachten'!C99</f>
        <v>0</v>
      </c>
      <c r="E16" s="40">
        <f>C16*D16</f>
        <v>0</v>
      </c>
    </row>
    <row r="17" spans="1:5" ht="29" thickBot="1" x14ac:dyDescent="0.25">
      <c r="A17" s="42" t="s">
        <v>118</v>
      </c>
      <c r="B17" s="46">
        <v>25</v>
      </c>
      <c r="C17" s="46"/>
      <c r="D17" s="46" t="s">
        <v>119</v>
      </c>
      <c r="E17" s="43">
        <f>SUM(E14:E16)*B17</f>
        <v>0</v>
      </c>
    </row>
    <row r="18" spans="1:5" ht="16" thickBot="1" x14ac:dyDescent="0.25">
      <c r="A18" s="69"/>
      <c r="B18" s="70"/>
      <c r="C18" s="70"/>
      <c r="D18" s="70"/>
      <c r="E18" s="71"/>
    </row>
    <row r="19" spans="1:5" ht="40.5" customHeight="1" thickBot="1" x14ac:dyDescent="0.25">
      <c r="A19" s="78" t="s">
        <v>147</v>
      </c>
      <c r="B19" s="73"/>
      <c r="C19" s="73"/>
      <c r="D19" s="73"/>
      <c r="E19" s="74"/>
    </row>
    <row r="20" spans="1:5" ht="16" thickBot="1" x14ac:dyDescent="0.25">
      <c r="A20" s="45" t="s">
        <v>3</v>
      </c>
      <c r="B20" s="45" t="s">
        <v>111</v>
      </c>
      <c r="C20" s="45" t="s">
        <v>112</v>
      </c>
      <c r="D20" s="41" t="s">
        <v>113</v>
      </c>
      <c r="E20" s="41" t="s">
        <v>114</v>
      </c>
    </row>
    <row r="21" spans="1:5" ht="30" customHeight="1" thickBot="1" x14ac:dyDescent="0.25">
      <c r="A21" s="44" t="s">
        <v>121</v>
      </c>
      <c r="B21" s="44" t="str">
        <f>'Eenvoudige printopdrachten'!A76</f>
        <v>Vel wit papier 200 grams A4 (A3 prijs = 2x de A4 prijs)</v>
      </c>
      <c r="C21" s="48">
        <v>2</v>
      </c>
      <c r="D21" s="47">
        <f>'Eenvoudige printopdrachten'!C76</f>
        <v>0</v>
      </c>
      <c r="E21" s="40">
        <f>C21*D21</f>
        <v>0</v>
      </c>
    </row>
    <row r="22" spans="1:5" ht="30" customHeight="1" thickBot="1" x14ac:dyDescent="0.25">
      <c r="A22" s="44" t="s">
        <v>115</v>
      </c>
      <c r="B22" s="44" t="str">
        <f>'Eenvoudige printopdrachten'!A77</f>
        <v>Vel wit papier 80 grams A4 (A3 prijs = 2x de A4 prijs)</v>
      </c>
      <c r="C22" s="48">
        <v>12</v>
      </c>
      <c r="D22" s="47">
        <f>'Eenvoudige printopdrachten'!C77</f>
        <v>0</v>
      </c>
      <c r="E22" s="40">
        <f>C22*D22</f>
        <v>0</v>
      </c>
    </row>
    <row r="23" spans="1:5" ht="30" customHeight="1" thickBot="1" x14ac:dyDescent="0.25">
      <c r="A23" s="44" t="s">
        <v>120</v>
      </c>
      <c r="B23" s="44" t="str">
        <f>'Eenvoudige printopdrachten'!A6</f>
        <v>Afdruk (print en kopie) full colour A4 enkelzijdig (dubbelzijdig = 2x prijs enkelzijdig) zonder papier</v>
      </c>
      <c r="C23" s="48">
        <v>25</v>
      </c>
      <c r="D23" s="47">
        <f>'Eenvoudige printopdrachten'!C6</f>
        <v>0</v>
      </c>
      <c r="E23" s="40">
        <f>C23*D23</f>
        <v>0</v>
      </c>
    </row>
    <row r="24" spans="1:5" ht="30" customHeight="1" thickBot="1" x14ac:dyDescent="0.25">
      <c r="A24" s="44" t="s">
        <v>122</v>
      </c>
      <c r="B24" s="44" t="str">
        <f>'Eenvoudige printopdrachten'!A51</f>
        <v>Transparant A4</v>
      </c>
      <c r="C24" s="48">
        <v>1</v>
      </c>
      <c r="D24" s="47">
        <f>'Eenvoudige printopdrachten'!C51</f>
        <v>0</v>
      </c>
      <c r="E24" s="40">
        <f>C24*D24</f>
        <v>0</v>
      </c>
    </row>
    <row r="25" spans="1:5" ht="30" customHeight="1" thickBot="1" x14ac:dyDescent="0.25">
      <c r="A25" s="44" t="s">
        <v>117</v>
      </c>
      <c r="B25" s="44" t="str">
        <f>'Eenvoudige printopdrachten'!A15</f>
        <v>Lijmen met linnen  bindstrip A4 25 &lt;&gt; 50 vel</v>
      </c>
      <c r="C25" s="48">
        <v>1</v>
      </c>
      <c r="D25" s="49">
        <f>'Eenvoudige printopdrachten'!C15</f>
        <v>0</v>
      </c>
      <c r="E25" s="40">
        <f>C25*D25</f>
        <v>0</v>
      </c>
    </row>
    <row r="26" spans="1:5" ht="29" thickBot="1" x14ac:dyDescent="0.25">
      <c r="A26" s="42" t="s">
        <v>118</v>
      </c>
      <c r="B26" s="46">
        <v>25</v>
      </c>
      <c r="C26" s="46"/>
      <c r="D26" s="46" t="s">
        <v>119</v>
      </c>
      <c r="E26" s="43">
        <f>SUM(E21:E25)*B26</f>
        <v>0</v>
      </c>
    </row>
    <row r="27" spans="1:5" ht="16" thickBot="1" x14ac:dyDescent="0.25">
      <c r="A27" s="69"/>
      <c r="B27" s="70"/>
      <c r="C27" s="70"/>
      <c r="D27" s="70"/>
      <c r="E27" s="71"/>
    </row>
    <row r="28" spans="1:5" ht="30" customHeight="1" thickBot="1" x14ac:dyDescent="0.25">
      <c r="A28" s="78" t="s">
        <v>146</v>
      </c>
      <c r="B28" s="73"/>
      <c r="C28" s="73"/>
      <c r="D28" s="73"/>
      <c r="E28" s="74"/>
    </row>
    <row r="29" spans="1:5" ht="16" thickBot="1" x14ac:dyDescent="0.25">
      <c r="A29" s="45" t="s">
        <v>3</v>
      </c>
      <c r="B29" s="45" t="s">
        <v>111</v>
      </c>
      <c r="C29" s="45" t="s">
        <v>112</v>
      </c>
      <c r="D29" s="41" t="s">
        <v>113</v>
      </c>
      <c r="E29" s="41" t="s">
        <v>114</v>
      </c>
    </row>
    <row r="30" spans="1:5" ht="30" customHeight="1" thickBot="1" x14ac:dyDescent="0.25">
      <c r="A30" s="44" t="s">
        <v>115</v>
      </c>
      <c r="B30" s="44" t="str">
        <f>'Eenvoudige printopdrachten'!A77</f>
        <v>Vel wit papier 80 grams A4 (A3 prijs = 2x de A4 prijs)</v>
      </c>
      <c r="C30" s="48">
        <v>10</v>
      </c>
      <c r="D30" s="47">
        <f>'Eenvoudige printopdrachten'!C77</f>
        <v>0</v>
      </c>
      <c r="E30" s="40">
        <f>C30*D30</f>
        <v>0</v>
      </c>
    </row>
    <row r="31" spans="1:5" ht="30" customHeight="1" thickBot="1" x14ac:dyDescent="0.25">
      <c r="A31" s="44" t="s">
        <v>120</v>
      </c>
      <c r="B31" s="44" t="str">
        <f>'Eenvoudige printopdrachten'!A6</f>
        <v>Afdruk (print en kopie) full colour A4 enkelzijdig (dubbelzijdig = 2x prijs enkelzijdig) zonder papier</v>
      </c>
      <c r="C31" s="48">
        <v>10</v>
      </c>
      <c r="D31" s="47">
        <f>'Eenvoudige printopdrachten'!C6</f>
        <v>0</v>
      </c>
      <c r="E31" s="40">
        <f>C31*D31</f>
        <v>0</v>
      </c>
    </row>
    <row r="32" spans="1:5" ht="30" customHeight="1" thickBot="1" x14ac:dyDescent="0.25">
      <c r="A32" s="44" t="s">
        <v>117</v>
      </c>
      <c r="B32" s="44" t="str">
        <f>'Eenvoudige printopdrachten'!A19</f>
        <v>Boren 4 gaten per A4 vel</v>
      </c>
      <c r="C32" s="48">
        <v>10</v>
      </c>
      <c r="D32" s="49">
        <f>'Eenvoudige printopdrachten'!C19</f>
        <v>0</v>
      </c>
      <c r="E32" s="40">
        <f>C32*D32</f>
        <v>0</v>
      </c>
    </row>
    <row r="33" spans="1:5" ht="29" thickBot="1" x14ac:dyDescent="0.25">
      <c r="A33" s="42" t="s">
        <v>118</v>
      </c>
      <c r="B33" s="46">
        <v>25</v>
      </c>
      <c r="C33" s="46"/>
      <c r="D33" s="46" t="s">
        <v>119</v>
      </c>
      <c r="E33" s="43">
        <f>SUM(E30:E32)*B33</f>
        <v>0</v>
      </c>
    </row>
    <row r="34" spans="1:5" ht="16" thickBot="1" x14ac:dyDescent="0.25">
      <c r="A34" s="69"/>
      <c r="B34" s="70"/>
      <c r="C34" s="70"/>
      <c r="D34" s="70"/>
      <c r="E34" s="71"/>
    </row>
    <row r="35" spans="1:5" ht="30" customHeight="1" thickBot="1" x14ac:dyDescent="0.25">
      <c r="A35" s="78" t="s">
        <v>123</v>
      </c>
      <c r="B35" s="73"/>
      <c r="C35" s="73"/>
      <c r="D35" s="73"/>
      <c r="E35" s="74"/>
    </row>
    <row r="36" spans="1:5" ht="16" thickBot="1" x14ac:dyDescent="0.25">
      <c r="A36" s="45" t="s">
        <v>3</v>
      </c>
      <c r="B36" s="45" t="s">
        <v>111</v>
      </c>
      <c r="C36" s="45" t="s">
        <v>112</v>
      </c>
      <c r="D36" s="41" t="s">
        <v>113</v>
      </c>
      <c r="E36" s="41" t="s">
        <v>114</v>
      </c>
    </row>
    <row r="37" spans="1:5" ht="30" customHeight="1" thickBot="1" x14ac:dyDescent="0.25">
      <c r="A37" s="44" t="s">
        <v>115</v>
      </c>
      <c r="B37" s="44" t="str">
        <f>'Eenvoudige printopdrachten'!A55</f>
        <v>Vel gekleurd papier 80 grams A4 (A3 prijs = 2x de A4 prijs) felle of lichte tint</v>
      </c>
      <c r="C37" s="48">
        <v>50</v>
      </c>
      <c r="D37" s="47">
        <f>'Eenvoudige printopdrachten'!C55</f>
        <v>0</v>
      </c>
      <c r="E37" s="40">
        <f>C37*D37</f>
        <v>0</v>
      </c>
    </row>
    <row r="38" spans="1:5" ht="30" customHeight="1" thickBot="1" x14ac:dyDescent="0.25">
      <c r="A38" s="44" t="s">
        <v>120</v>
      </c>
      <c r="B38" s="44" t="str">
        <f>'Eenvoudige printopdrachten'!A8</f>
        <v>Afdruk (print en kopie) Zwart-Wit A4 enkelzijdig (dubbelzijdig = 2x prijs enkelzijdig) zonder papier</v>
      </c>
      <c r="C38" s="48">
        <v>100</v>
      </c>
      <c r="D38" s="47">
        <f>'Eenvoudige printopdrachten'!C8</f>
        <v>0</v>
      </c>
      <c r="E38" s="40">
        <f>C38*D38</f>
        <v>0</v>
      </c>
    </row>
    <row r="39" spans="1:5" ht="30" customHeight="1" thickBot="1" x14ac:dyDescent="0.25">
      <c r="A39" s="44" t="s">
        <v>124</v>
      </c>
      <c r="B39" s="44" t="str">
        <f>'Eenvoudige printopdrachten'!A51</f>
        <v>Transparant A4</v>
      </c>
      <c r="C39" s="48">
        <v>2</v>
      </c>
      <c r="D39" s="47">
        <f>'Eenvoudige printopdrachten'!C51</f>
        <v>0</v>
      </c>
      <c r="E39" s="40">
        <f>C39*D39</f>
        <v>0</v>
      </c>
    </row>
    <row r="40" spans="1:5" ht="30" customHeight="1" thickBot="1" x14ac:dyDescent="0.25">
      <c r="A40" s="44" t="s">
        <v>117</v>
      </c>
      <c r="B40" s="44" t="str">
        <f>'Eenvoudige printopdrachten'!A110</f>
        <v>Spiraliseren metaal (diverse kleuren) &lt; 10mm</v>
      </c>
      <c r="C40" s="48">
        <v>1</v>
      </c>
      <c r="D40" s="49">
        <f>'Eenvoudige printopdrachten'!C110</f>
        <v>0</v>
      </c>
      <c r="E40" s="40">
        <f>C40*D40</f>
        <v>0</v>
      </c>
    </row>
    <row r="41" spans="1:5" ht="29" thickBot="1" x14ac:dyDescent="0.25">
      <c r="A41" s="42" t="s">
        <v>118</v>
      </c>
      <c r="B41" s="46">
        <v>25</v>
      </c>
      <c r="C41" s="46"/>
      <c r="D41" s="46" t="s">
        <v>119</v>
      </c>
      <c r="E41" s="43">
        <f>SUM(E37:E40)*B41</f>
        <v>0</v>
      </c>
    </row>
    <row r="42" spans="1:5" ht="16" thickBot="1" x14ac:dyDescent="0.25">
      <c r="A42" s="69"/>
      <c r="B42" s="70"/>
      <c r="C42" s="70"/>
      <c r="D42" s="70"/>
      <c r="E42" s="71"/>
    </row>
    <row r="43" spans="1:5" ht="30" customHeight="1" thickBot="1" x14ac:dyDescent="0.25">
      <c r="A43" s="72" t="s">
        <v>125</v>
      </c>
      <c r="B43" s="73"/>
      <c r="C43" s="73"/>
      <c r="D43" s="73"/>
      <c r="E43" s="74"/>
    </row>
    <row r="44" spans="1:5" ht="16" thickBot="1" x14ac:dyDescent="0.25">
      <c r="A44" s="45" t="s">
        <v>3</v>
      </c>
      <c r="B44" s="45" t="s">
        <v>111</v>
      </c>
      <c r="C44" s="45" t="s">
        <v>112</v>
      </c>
      <c r="D44" s="41" t="s">
        <v>113</v>
      </c>
      <c r="E44" s="41" t="s">
        <v>114</v>
      </c>
    </row>
    <row r="45" spans="1:5" ht="30" customHeight="1" thickBot="1" x14ac:dyDescent="0.25">
      <c r="A45" s="44" t="s">
        <v>115</v>
      </c>
      <c r="B45" s="44" t="str">
        <f>'Eenvoudige printopdrachten'!A88</f>
        <v>A2 130gr glossy papier per vel</v>
      </c>
      <c r="C45" s="48">
        <v>1</v>
      </c>
      <c r="D45" s="47">
        <f>'Eenvoudige printopdrachten'!C88</f>
        <v>0</v>
      </c>
      <c r="E45" s="40">
        <f>C45*D45</f>
        <v>0</v>
      </c>
    </row>
    <row r="46" spans="1:5" ht="30" customHeight="1" thickBot="1" x14ac:dyDescent="0.25">
      <c r="A46" s="44" t="s">
        <v>120</v>
      </c>
      <c r="B46" s="44" t="str">
        <f>'Eenvoudige printopdrachten'!A10</f>
        <v>Afdruk (print en kopie) full colour A2 enkelzijdig zonder papier</v>
      </c>
      <c r="C46" s="48">
        <v>1</v>
      </c>
      <c r="D46" s="47">
        <f>'Eenvoudige printopdrachten'!C10</f>
        <v>0</v>
      </c>
      <c r="E46" s="40">
        <f>C46*D46</f>
        <v>0</v>
      </c>
    </row>
    <row r="47" spans="1:5" ht="30" customHeight="1" thickBot="1" x14ac:dyDescent="0.25">
      <c r="A47" s="44" t="s">
        <v>117</v>
      </c>
      <c r="B47" s="44" t="str">
        <f>'Eenvoudige printopdrachten'!A47</f>
        <v>Grootformaat vouwen naar A4, legenda voorop</v>
      </c>
      <c r="C47" s="48">
        <v>1</v>
      </c>
      <c r="D47" s="49">
        <f>'Eenvoudige printopdrachten'!C47</f>
        <v>0</v>
      </c>
      <c r="E47" s="40">
        <f>C47*D47</f>
        <v>0</v>
      </c>
    </row>
    <row r="48" spans="1:5" ht="29" thickBot="1" x14ac:dyDescent="0.25">
      <c r="A48" s="42" t="s">
        <v>118</v>
      </c>
      <c r="B48" s="46">
        <v>25</v>
      </c>
      <c r="C48" s="46"/>
      <c r="D48" s="46" t="s">
        <v>119</v>
      </c>
      <c r="E48" s="43">
        <f>SUM(E45:E47)*B48</f>
        <v>0</v>
      </c>
    </row>
    <row r="49" spans="1:6" ht="16" thickBot="1" x14ac:dyDescent="0.25">
      <c r="A49" s="69"/>
      <c r="B49" s="70"/>
      <c r="C49" s="70"/>
      <c r="D49" s="70"/>
      <c r="E49" s="71"/>
    </row>
    <row r="50" spans="1:6" ht="30" customHeight="1" thickBot="1" x14ac:dyDescent="0.25">
      <c r="A50" s="72" t="s">
        <v>126</v>
      </c>
      <c r="B50" s="73"/>
      <c r="C50" s="73"/>
      <c r="D50" s="73"/>
      <c r="E50" s="74"/>
    </row>
    <row r="51" spans="1:6" ht="16" thickBot="1" x14ac:dyDescent="0.25">
      <c r="A51" s="45" t="s">
        <v>3</v>
      </c>
      <c r="B51" s="45" t="s">
        <v>111</v>
      </c>
      <c r="C51" s="45" t="s">
        <v>112</v>
      </c>
      <c r="D51" s="41" t="s">
        <v>113</v>
      </c>
      <c r="E51" s="41" t="s">
        <v>114</v>
      </c>
    </row>
    <row r="52" spans="1:6" ht="30" customHeight="1" thickBot="1" x14ac:dyDescent="0.25">
      <c r="A52" s="44" t="s">
        <v>115</v>
      </c>
      <c r="B52" s="44" t="str">
        <f>'Eenvoudige printopdrachten'!A30</f>
        <v>Foamboards enkelzijdig zelfklevend A0 full colour, minimaal 5 mm dikte, wit</v>
      </c>
      <c r="C52" s="48">
        <v>1</v>
      </c>
      <c r="D52" s="47">
        <f>'Eenvoudige printopdrachten'!C30</f>
        <v>0</v>
      </c>
      <c r="E52" s="40">
        <f>C52*D52</f>
        <v>0</v>
      </c>
    </row>
    <row r="53" spans="1:6" ht="29" thickBot="1" x14ac:dyDescent="0.25">
      <c r="A53" s="42" t="s">
        <v>118</v>
      </c>
      <c r="B53" s="46">
        <v>25</v>
      </c>
      <c r="C53" s="46"/>
      <c r="D53" s="46" t="s">
        <v>119</v>
      </c>
      <c r="E53" s="43">
        <f>SUM(E52:E52)*B53</f>
        <v>0</v>
      </c>
    </row>
    <row r="54" spans="1:6" ht="16" thickBot="1" x14ac:dyDescent="0.25">
      <c r="A54" s="69"/>
      <c r="B54" s="70"/>
      <c r="C54" s="70"/>
      <c r="D54" s="70"/>
      <c r="E54" s="71"/>
    </row>
    <row r="55" spans="1:6" s="4" customFormat="1" ht="60" customHeight="1" thickBot="1" x14ac:dyDescent="0.25">
      <c r="A55" s="68" t="s">
        <v>127</v>
      </c>
      <c r="B55" s="68"/>
      <c r="C55" s="68"/>
      <c r="D55" s="68"/>
      <c r="E55" s="20">
        <f>E10+E17+E26+E33+E41+E48+E53</f>
        <v>0</v>
      </c>
      <c r="F55"/>
    </row>
  </sheetData>
  <sheetProtection algorithmName="SHA-512" hashValue="K/fr9l+xg+UrBWmS0NMleTiI8LBOZZzsOCX24HJIuDBtH+UNAoLxo0PeVZSYRRfnS9AR/WZS4QXZj5AMLwpygg==" saltValue="M5I3sWaQIm9ZvUR+9D57VQ==" spinCount="100000" sheet="1" objects="1" scenarios="1"/>
  <mergeCells count="18">
    <mergeCell ref="A34:E34"/>
    <mergeCell ref="A35:E35"/>
    <mergeCell ref="A18:E18"/>
    <mergeCell ref="A12:E12"/>
    <mergeCell ref="A19:E19"/>
    <mergeCell ref="A27:E27"/>
    <mergeCell ref="A28:E28"/>
    <mergeCell ref="A1:E1"/>
    <mergeCell ref="A2:E2"/>
    <mergeCell ref="A3:E3"/>
    <mergeCell ref="A11:E11"/>
    <mergeCell ref="A4:E4"/>
    <mergeCell ref="A55:D55"/>
    <mergeCell ref="A42:E42"/>
    <mergeCell ref="A43:E43"/>
    <mergeCell ref="A49:E49"/>
    <mergeCell ref="A50:E50"/>
    <mergeCell ref="A54:E5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C7"/>
  <sheetViews>
    <sheetView showGridLines="0" zoomScale="140" zoomScaleNormal="140" workbookViewId="0">
      <selection activeCell="A2" sqref="A2:B2"/>
    </sheetView>
  </sheetViews>
  <sheetFormatPr baseColWidth="10" defaultColWidth="11.5" defaultRowHeight="15" x14ac:dyDescent="0.2"/>
  <cols>
    <col min="1" max="1" width="103.1640625" customWidth="1"/>
    <col min="2" max="2" width="50.83203125" customWidth="1"/>
  </cols>
  <sheetData>
    <row r="1" spans="1:3" ht="23.25" customHeight="1" thickBot="1" x14ac:dyDescent="0.25">
      <c r="A1" s="57" t="s">
        <v>0</v>
      </c>
      <c r="B1" s="58"/>
    </row>
    <row r="2" spans="1:3" ht="23.25" customHeight="1" x14ac:dyDescent="0.2">
      <c r="A2" s="55" t="s">
        <v>128</v>
      </c>
      <c r="B2" s="56"/>
    </row>
    <row r="3" spans="1:3" ht="20.25" customHeight="1" x14ac:dyDescent="0.2">
      <c r="A3" s="53" t="str">
        <f>'Eenvoudige printopdrachten'!A114</f>
        <v>TOTAALSOM eenvoudige printopdrachten</v>
      </c>
      <c r="B3" s="54">
        <f>'Eenvoudige printopdrachten'!D114</f>
        <v>0</v>
      </c>
    </row>
    <row r="4" spans="1:3" ht="20.25" customHeight="1" x14ac:dyDescent="0.2">
      <c r="A4" s="53" t="str">
        <f>'Prijzen printopdrachten'!A39</f>
        <v>Voor- en achterblad</v>
      </c>
      <c r="B4" s="54">
        <f>'Prijzen printopdrachten'!E39</f>
        <v>0</v>
      </c>
    </row>
    <row r="5" spans="1:3" ht="20.25" customHeight="1" x14ac:dyDescent="0.2">
      <c r="A5" s="14" t="s">
        <v>129</v>
      </c>
      <c r="B5" s="15">
        <f>SUM(B3:B4)</f>
        <v>0</v>
      </c>
    </row>
    <row r="7" spans="1:3" s="18" customFormat="1" ht="59" customHeight="1" x14ac:dyDescent="0.2">
      <c r="A7" s="16" t="s">
        <v>130</v>
      </c>
      <c r="B7" s="19"/>
      <c r="C7" s="17"/>
    </row>
  </sheetData>
  <sheetProtection algorithmName="SHA-512" hashValue="tE87uKWm2MJl+iINDdtEittmQv0644pGtZVk8Re5U340KqRk3YAMi1Uct+peKDTMiycquysL/vkmPae30uLrbg==" saltValue="FHaNEr9KMFkHCR36KNnMyw==" spinCount="100000" sheet="1" objects="1" scenarios="1"/>
  <mergeCells count="2">
    <mergeCell ref="A2:B2"/>
    <mergeCell ref="A1:B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23487C-3C13-48CC-AEC1-CC9FB8135A85}">
  <ds:schemaRefs>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04d4ff2e-cf62-40b0-a5cf-f8c6524922a9"/>
    <ds:schemaRef ds:uri="cdfd6af9-2027-427e-aee7-f2f3dc2ea940"/>
    <ds:schemaRef ds:uri="http://purl.org/dc/dcmitype/"/>
  </ds:schemaRefs>
</ds:datastoreItem>
</file>

<file path=customXml/itemProps2.xml><?xml version="1.0" encoding="utf-8"?>
<ds:datastoreItem xmlns:ds="http://schemas.openxmlformats.org/officeDocument/2006/customXml" ds:itemID="{35DAE6E8-589D-46B9-B69E-9EF3D085A3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A6AE51-44B6-4756-95CB-E9AF29075D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Eenvoudige printopdrachten</vt:lpstr>
      <vt:lpstr>Prijzen printopdrachten</vt:lpstr>
      <vt:lpstr>Totaal</vt:lpstr>
      <vt:lpstr>'Eenvoudige printopdrachten'!Afdrukbereik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copyrights!</dc:description>
  <cp:lastModifiedBy/>
  <cp:revision/>
  <dcterms:created xsi:type="dcterms:W3CDTF">2015-01-19T13:03:00Z</dcterms:created>
  <dcterms:modified xsi:type="dcterms:W3CDTF">2026-04-13T12:07:29Z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