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filterPrivacy="1" autoCompressPictures="0"/>
  <xr:revisionPtr revIDLastSave="1152" documentId="13_ncr:1_{E8EFD8A0-EC85-0A45-9967-F411026E6895}" xr6:coauthVersionLast="47" xr6:coauthVersionMax="47" xr10:uidLastSave="{D8BDBF47-4919-B640-A439-6A9AA2CB3821}"/>
  <bookViews>
    <workbookView xWindow="35180" yWindow="600" windowWidth="48120" windowHeight="20340" activeTab="2" xr2:uid="{00000000-000D-0000-FFFF-FFFF00000000}"/>
  </bookViews>
  <sheets>
    <sheet name="Promotioneel drukwerk" sheetId="3" r:id="rId1"/>
    <sheet name="Huisstijldrukwerk &amp; toetspapier" sheetId="4" r:id="rId2"/>
    <sheet name="Totaal" sheetId="2" r:id="rId3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6" i="3" l="1"/>
  <c r="G152" i="4"/>
  <c r="H82" i="4"/>
  <c r="H70" i="4"/>
  <c r="H53" i="4"/>
  <c r="H41" i="4"/>
  <c r="H29" i="4"/>
  <c r="H17" i="4"/>
  <c r="H129" i="4"/>
  <c r="H118" i="4"/>
  <c r="H106" i="4"/>
  <c r="H94" i="4"/>
  <c r="H76" i="4"/>
  <c r="H58" i="4"/>
  <c r="H35" i="4"/>
  <c r="H135" i="4"/>
  <c r="H123" i="4"/>
  <c r="H112" i="4"/>
  <c r="H100" i="4"/>
  <c r="H88" i="4"/>
  <c r="H64" i="4"/>
  <c r="H47" i="4"/>
  <c r="H23" i="4"/>
  <c r="H12" i="4"/>
  <c r="H7" i="4"/>
  <c r="G147" i="4"/>
  <c r="G142" i="4"/>
  <c r="A3" i="2"/>
  <c r="A4" i="2"/>
  <c r="D45" i="3"/>
  <c r="D83" i="3"/>
  <c r="D71" i="3"/>
  <c r="D58" i="3"/>
  <c r="D31" i="3"/>
  <c r="D16" i="3"/>
  <c r="B3" i="2" l="1"/>
  <c r="H155" i="4"/>
  <c r="B4" i="2" s="1"/>
  <c r="B7" i="2" l="1"/>
</calcChain>
</file>

<file path=xl/sharedStrings.xml><?xml version="1.0" encoding="utf-8"?>
<sst xmlns="http://schemas.openxmlformats.org/spreadsheetml/2006/main" count="541" uniqueCount="179">
  <si>
    <t>Prijzenblad en productspecificaties Aeres perceel 1</t>
  </si>
  <si>
    <t>Promotioneel Drukwerk</t>
  </si>
  <si>
    <t xml:space="preserve">Alle prijzen exclusief btw, op basis van losse bestellingen </t>
  </si>
  <si>
    <t>Omschrijving</t>
  </si>
  <si>
    <t>Item 1: A4 brochure vmbo - Magazine groep 7/8 (12 varianten)</t>
  </si>
  <si>
    <t>Oplage</t>
  </si>
  <si>
    <t>Zie staffel</t>
  </si>
  <si>
    <t>Formaat</t>
  </si>
  <si>
    <t>210 x 297 mm (staand)</t>
  </si>
  <si>
    <t>Omvang</t>
  </si>
  <si>
    <t>8 pagina's selfcover</t>
  </si>
  <si>
    <t>Papier</t>
  </si>
  <si>
    <t>135 grams Magno matt mc</t>
  </si>
  <si>
    <t>Bedrukking</t>
  </si>
  <si>
    <t>2-zijdig in full colour</t>
  </si>
  <si>
    <t>Afwerking</t>
  </si>
  <si>
    <t>geniet brocheren</t>
  </si>
  <si>
    <t>Verpakking</t>
  </si>
  <si>
    <t>Handzaam in dozen verpakt</t>
  </si>
  <si>
    <t>Prijs per oplage:</t>
  </si>
  <si>
    <t>Prijs (staffel)
(oplage verdeeld over 12 soorten)</t>
  </si>
  <si>
    <t>2.500 exemplaren</t>
  </si>
  <si>
    <t>3.500 exemplaren</t>
  </si>
  <si>
    <t>4.500 exemplaren</t>
  </si>
  <si>
    <t>Totaalprijs (gemiddelde van 1, 2 en 3) + wissel</t>
  </si>
  <si>
    <t>Item 2: A5 drieluikfolder vmbo - ouders (13 varianten)</t>
  </si>
  <si>
    <t>plano 444 x 210 mm</t>
  </si>
  <si>
    <t>afgewerkt 148 x 210 mm (staand)</t>
  </si>
  <si>
    <t>6 pagina's</t>
  </si>
  <si>
    <t>schoonsnijden, 2 slagen vouwen naar A5</t>
  </si>
  <si>
    <t>Prijs (staffel)
(oplage verdeeld over 16 soorten)</t>
  </si>
  <si>
    <t>600 exemplaren</t>
  </si>
  <si>
    <t>700 exemplaren</t>
  </si>
  <si>
    <t>800 exemplaren</t>
  </si>
  <si>
    <t>Item 3: A5 brochure Aeres MBO (1 variant)</t>
  </si>
  <si>
    <t>148 x 210 mm (staand)</t>
  </si>
  <si>
    <t>20 pagina's selfcover</t>
  </si>
  <si>
    <t>115 grams mat mc</t>
  </si>
  <si>
    <t>Prijs (staffel)</t>
  </si>
  <si>
    <t xml:space="preserve">1.000 exemplaren </t>
  </si>
  <si>
    <t xml:space="preserve">2.000 exemplaren </t>
  </si>
  <si>
    <t xml:space="preserve">3.000 exemplaren </t>
  </si>
  <si>
    <t>Item 4: Omslagmappen Aeres MBO (11 varianten)</t>
  </si>
  <si>
    <t>plano 520 x 367 mm</t>
  </si>
  <si>
    <t>250 grams mat mc</t>
  </si>
  <si>
    <t>2-zijdig in full colour, 2-zijdige wissel per soort</t>
  </si>
  <si>
    <t>stansen, uitgaand van bestaand stansmes, schoonsnijden</t>
  </si>
  <si>
    <t>Handzaam per soort plano in dozen verpakt</t>
  </si>
  <si>
    <t>Prijs (staffel)
(oplage verdeeld over 11 soorten)</t>
  </si>
  <si>
    <t xml:space="preserve">1.500 exemplaren </t>
  </si>
  <si>
    <t xml:space="preserve">2.500 exemplaren </t>
  </si>
  <si>
    <t xml:space="preserve">3.500 exemplaren </t>
  </si>
  <si>
    <t>Item 5: A4 Opleidingsflyers (51 varianten)</t>
  </si>
  <si>
    <t>Zie staffel.</t>
  </si>
  <si>
    <t xml:space="preserve">Papier </t>
  </si>
  <si>
    <t>135 grams mat mc</t>
  </si>
  <si>
    <t xml:space="preserve">Bedrukking </t>
  </si>
  <si>
    <t>schoonsnijden</t>
  </si>
  <si>
    <t>Prijs (staffel)
(oplage verdeeld over 51 soorten)</t>
  </si>
  <si>
    <t xml:space="preserve">10.000 exemplaren </t>
  </si>
  <si>
    <t xml:space="preserve">15.000 exemplaren </t>
  </si>
  <si>
    <t xml:space="preserve">20.000 exemplaren </t>
  </si>
  <si>
    <t>TOTAALSOM Promotioneel Drukwerk</t>
  </si>
  <si>
    <t>Prijzenblad en productspecificaties perceel 1</t>
  </si>
  <si>
    <t>Huisstijldrukwerk</t>
  </si>
  <si>
    <t xml:space="preserve">Alle prijzen exclusief BTW, op basis van losse bestellingen </t>
  </si>
  <si>
    <t>Omschrijving item</t>
  </si>
  <si>
    <t>papiersoort</t>
  </si>
  <si>
    <t xml:space="preserve">bedrukking </t>
  </si>
  <si>
    <t xml:space="preserve">oplage </t>
  </si>
  <si>
    <t>bedrag</t>
  </si>
  <si>
    <t>prijs per volledige tekstwissel</t>
  </si>
  <si>
    <t>Item 1: A4 briefpapier 90 grams</t>
  </si>
  <si>
    <t>210x297 mm</t>
  </si>
  <si>
    <t>90 grams wit Plano Superior</t>
  </si>
  <si>
    <t>eenzijdig full colour</t>
  </si>
  <si>
    <t>per 1.000 meer</t>
  </si>
  <si>
    <t>Totaalprijs + prijs wissels incl. kosten aflevering.</t>
  </si>
  <si>
    <t>Wegingsfactor:</t>
  </si>
  <si>
    <t>Item 2: A4 papier 160 grams</t>
  </si>
  <si>
    <t>160 grams Plano Superior</t>
  </si>
  <si>
    <t>Item 3: A4 papier 300 grams</t>
  </si>
  <si>
    <t>300 grams Plano Superior</t>
  </si>
  <si>
    <t>Item 4a: C4 Envelop met venster links + "Port betaald"</t>
  </si>
  <si>
    <t>229 x 324 mm</t>
  </si>
  <si>
    <t>striplock korte zijde, grijze binnendruk, met port betaald logo</t>
  </si>
  <si>
    <t>120 grams wit HV Bankpost</t>
  </si>
  <si>
    <t>per 250 meer</t>
  </si>
  <si>
    <t xml:space="preserve">Item 4b: C4 Envelop met venster links </t>
  </si>
  <si>
    <t>striplock korte zijde, grijze binnendruk</t>
  </si>
  <si>
    <t>Item 5a: EA4 Envelop met venster links + "Port betaald"</t>
  </si>
  <si>
    <t>220x312 mm</t>
  </si>
  <si>
    <t>Item 5b: EA4 Envelop met venster links</t>
  </si>
  <si>
    <t>Item 6a: EA5 Envelop MV links + "Port betaald"</t>
  </si>
  <si>
    <t>156 x 220 mm</t>
  </si>
  <si>
    <t>striplock lange zijde, grijze binnendruk, met port betaald logo</t>
  </si>
  <si>
    <t>90 grams wit HV Bankpost</t>
  </si>
  <si>
    <t>per 500 meer</t>
  </si>
  <si>
    <t>Item 6b: EA5 Envelop MV links</t>
  </si>
  <si>
    <t>striplock lange zijde, grijze binnendruk</t>
  </si>
  <si>
    <t>Item 7: Visitekaarten</t>
  </si>
  <si>
    <t>55 x 85 mm</t>
  </si>
  <si>
    <t>300 grams natuurkarton</t>
  </si>
  <si>
    <t>2-zijdig full colour</t>
  </si>
  <si>
    <t>per 100 meer</t>
  </si>
  <si>
    <t>Item 8a: Naamkaarten gepersonaliseerd</t>
  </si>
  <si>
    <t>140 x 190 mm</t>
  </si>
  <si>
    <t>rillen + verwerken van Excel-bestand met namenlijst</t>
  </si>
  <si>
    <t>250 grams Plano Superior</t>
  </si>
  <si>
    <t>Item 8b: Naamkaarten</t>
  </si>
  <si>
    <t>rillen</t>
  </si>
  <si>
    <t xml:space="preserve">Item 9a: Documentmap met rug </t>
  </si>
  <si>
    <t>520 x 360 mm</t>
  </si>
  <si>
    <t>300 grams wit Plano Superior</t>
  </si>
  <si>
    <t xml:space="preserve">Item 9b: Documentmap zonder rug </t>
  </si>
  <si>
    <t>510 x 355 mm</t>
  </si>
  <si>
    <t>Item 10: C5 Rapportomslag  A4</t>
  </si>
  <si>
    <t xml:space="preserve">210 x 297 mm </t>
  </si>
  <si>
    <t>voorzien van 1 rillijn, plano verpakken</t>
  </si>
  <si>
    <t>120 grams Plano Superior</t>
  </si>
  <si>
    <t>Item 11: Notitieblokken A4</t>
  </si>
  <si>
    <t>210 x 297 mm</t>
  </si>
  <si>
    <t>80 grams wit Plano Superior</t>
  </si>
  <si>
    <t>bloks à 50 vel aan de kop gelijmd</t>
  </si>
  <si>
    <t>voorzien van achterblad 300 grams karton</t>
  </si>
  <si>
    <t>1-zijdig pms 3537u</t>
  </si>
  <si>
    <t>per 50 meer</t>
  </si>
  <si>
    <t>Item 12: Notitieblokken A5</t>
  </si>
  <si>
    <t>148 x 210 mm</t>
  </si>
  <si>
    <t>Item 13: Notitieblokken A4 met voorblad</t>
  </si>
  <si>
    <t>Voorblad 200 grams</t>
  </si>
  <si>
    <t>Binnenwerk 80 grams wit Plano Superior</t>
  </si>
  <si>
    <t>Voorblad 1-zijdig full colour</t>
  </si>
  <si>
    <t>Binnenwerk 1-zijdig pms 3537u</t>
  </si>
  <si>
    <t>Item 14: Notitieblokken A5 met voorblad</t>
  </si>
  <si>
    <t>Item 15: Notitieblokken A4</t>
  </si>
  <si>
    <t>bloks à 10 vel aan de kop gelijmd</t>
  </si>
  <si>
    <t>Item 16: Adresetiketten A4 met 4 etiketten</t>
  </si>
  <si>
    <t>80 grams wit laser geschikt</t>
  </si>
  <si>
    <t>Item 17: Stickers op rol</t>
  </si>
  <si>
    <t>75 x 30 mm</t>
  </si>
  <si>
    <t>500 op rol</t>
  </si>
  <si>
    <t>80 grams glans</t>
  </si>
  <si>
    <t>full colour</t>
  </si>
  <si>
    <t>Per rol</t>
  </si>
  <si>
    <t>per rol meer</t>
  </si>
  <si>
    <t>Item 18: Stickers op rol</t>
  </si>
  <si>
    <t>60 x 24 mm</t>
  </si>
  <si>
    <t>Toetspapier</t>
  </si>
  <si>
    <t xml:space="preserve">Item 19: Examenpapier A3 gelinieerd en geruit. </t>
  </si>
  <si>
    <t>PMS 422 2-zijdig bedrukt</t>
  </si>
  <si>
    <t>Plano: 297 x 420 mm. 
Afgewerkt: 210 x 297 mm. 
1-slag vouwen en schoonsnijden.</t>
  </si>
  <si>
    <t>Totaalprijs (SOM van de opgeven bedragen ) incl. kosten aflevering.</t>
  </si>
  <si>
    <t xml:space="preserve">Item 20: Proefwerkpapier A4 gelinieerd en geruit. </t>
  </si>
  <si>
    <t>210 x 297 mm, Schoonsnijden.</t>
  </si>
  <si>
    <t>Item 21: Proefwerkpapier A5 gelinieerd.</t>
  </si>
  <si>
    <t xml:space="preserve">148 x 210 mm, Schoonsnijden. </t>
  </si>
  <si>
    <t>TOTAALSOM huisstijldrukwerk en toetspapier</t>
  </si>
  <si>
    <t>Toelichting:</t>
  </si>
  <si>
    <t>Tekstwissel:</t>
  </si>
  <si>
    <t>Dit is een zogenaamde ‘plaatwissel’ per kleur bij een drukwerkopdracht.</t>
  </si>
  <si>
    <t>Een kleurensysteem gebaseerd op Cyaan Magenta Yellow en Black.</t>
  </si>
  <si>
    <t xml:space="preserve">TOTAAL </t>
  </si>
  <si>
    <t>Eis 17 programma van eisen afleverkosten tot 10 KG</t>
  </si>
  <si>
    <t xml:space="preserve">Eis 17 programma van eisen afleverkosten 10 KG tot 1 pallet </t>
  </si>
  <si>
    <t>TOTAAL van bovenstaande items t.b.v. perceel 1</t>
  </si>
  <si>
    <t>Naam Inschrijver</t>
  </si>
  <si>
    <t>rillen, flappen, stansen</t>
  </si>
  <si>
    <t>eenzijdig full colour, schoongesneden</t>
  </si>
  <si>
    <t>Item 6: Onderzoeksposter</t>
  </si>
  <si>
    <t>840 x 1188 mm</t>
  </si>
  <si>
    <t>200 grams FSC mat</t>
  </si>
  <si>
    <t>1-zijdig in full colour</t>
  </si>
  <si>
    <t xml:space="preserve">1 exemplaar </t>
  </si>
  <si>
    <t xml:space="preserve">5 exemplaren </t>
  </si>
  <si>
    <t xml:space="preserve">10 exemplaren </t>
  </si>
  <si>
    <t xml:space="preserve">Full Colour: </t>
  </si>
  <si>
    <t>Prijs voor volledige (enkelzijdige) wissel in full colour</t>
  </si>
  <si>
    <t>Prijs voor volledige (tweezijdige) wissel in full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</si>
</sst>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€&quot;\ * #,##0.00_);_(&quot;€&quot;\ * \(#,##0.00\);_(&quot;€&quot;\ * &quot;-&quot;??_);_(@_)"/>
    <numFmt numFmtId="164" formatCode="&quot;€&quot;\ #,##0.00;&quot;€&quot;\ \-#,##0.00"/>
    <numFmt numFmtId="165" formatCode="_ * #,##0.00_ ;_ * \-#,##0.00_ ;_ * &quot;-&quot;??_ ;_ @_ "/>
    <numFmt numFmtId="166" formatCode="&quot;€&quot;\ #,##0.00_-;&quot;€&quot;\ #,##0.00\-"/>
    <numFmt numFmtId="167" formatCode="_-&quot;€&quot;\ * #,##0.00_-;_-&quot;€&quot;\ * #,##0.00\-;_-&quot;€&quot;\ * &quot;-&quot;??_-;_-@_-"/>
    <numFmt numFmtId="168" formatCode="_ * #,##0_ ;_ * \-#,##0_ ;_ * &quot;-&quot;??_ ;_ @_ "/>
    <numFmt numFmtId="169" formatCode="&quot;€&quot;\ #,##0.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Verdan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8"/>
      <color indexed="9"/>
      <name val="Verdana"/>
      <family val="2"/>
    </font>
    <font>
      <b/>
      <sz val="10"/>
      <color theme="0"/>
      <name val="Verdana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1"/>
      <color theme="1"/>
      <name val="Calibri"/>
      <family val="2"/>
    </font>
    <font>
      <sz val="10"/>
      <color rgb="FF000000"/>
      <name val="Verdana"/>
      <family val="2"/>
    </font>
    <font>
      <b/>
      <sz val="15"/>
      <color indexed="9"/>
      <name val="Verdana"/>
      <family val="2"/>
    </font>
    <font>
      <b/>
      <sz val="13"/>
      <color indexed="9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540">
    <xf numFmtId="0" fontId="0" fillId="0" borderId="0"/>
    <xf numFmtId="165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8" fillId="0" borderId="0">
      <alignment vertical="top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4" fillId="9" borderId="9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0" xfId="0" applyFont="1" applyFill="1" applyAlignment="1">
      <alignment vertical="center"/>
    </xf>
    <xf numFmtId="0" fontId="14" fillId="9" borderId="0" xfId="0" applyFont="1" applyFill="1" applyAlignment="1">
      <alignment horizontal="right" vertical="center"/>
    </xf>
    <xf numFmtId="0" fontId="14" fillId="9" borderId="10" xfId="0" applyFont="1" applyFill="1" applyBorder="1" applyAlignment="1">
      <alignment vertical="center" wrapText="1"/>
    </xf>
    <xf numFmtId="0" fontId="3" fillId="0" borderId="0" xfId="0" applyFont="1"/>
    <xf numFmtId="164" fontId="14" fillId="9" borderId="19" xfId="0" applyNumberFormat="1" applyFont="1" applyFill="1" applyBorder="1" applyAlignment="1">
      <alignment vertical="center" wrapText="1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vertical="center"/>
    </xf>
    <xf numFmtId="169" fontId="12" fillId="4" borderId="23" xfId="0" applyNumberFormat="1" applyFont="1" applyFill="1" applyBorder="1" applyAlignment="1">
      <alignment vertical="center"/>
    </xf>
    <xf numFmtId="0" fontId="4" fillId="11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/>
    <xf numFmtId="0" fontId="16" fillId="12" borderId="1" xfId="0" applyFont="1" applyFill="1" applyBorder="1" applyAlignment="1" applyProtection="1">
      <alignment vertical="center"/>
      <protection locked="0"/>
    </xf>
    <xf numFmtId="0" fontId="16" fillId="9" borderId="16" xfId="0" applyFont="1" applyFill="1" applyBorder="1" applyAlignment="1">
      <alignment vertical="center" wrapText="1"/>
    </xf>
    <xf numFmtId="166" fontId="12" fillId="7" borderId="16" xfId="0" applyNumberFormat="1" applyFont="1" applyFill="1" applyBorder="1" applyAlignment="1">
      <alignment vertical="center"/>
    </xf>
    <xf numFmtId="0" fontId="19" fillId="15" borderId="1" xfId="0" applyFont="1" applyFill="1" applyBorder="1" applyAlignment="1">
      <alignment horizontal="justify" vertical="center"/>
    </xf>
    <xf numFmtId="0" fontId="0" fillId="15" borderId="1" xfId="0" applyFill="1" applyBorder="1" applyAlignment="1">
      <alignment horizontal="center" vertical="center"/>
    </xf>
    <xf numFmtId="0" fontId="19" fillId="1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vertical="center" wrapText="1"/>
    </xf>
    <xf numFmtId="0" fontId="4" fillId="8" borderId="23" xfId="0" applyFont="1" applyFill="1" applyBorder="1" applyAlignment="1">
      <alignment horizontal="center" vertical="center"/>
    </xf>
    <xf numFmtId="168" fontId="12" fillId="7" borderId="5" xfId="1" applyNumberFormat="1" applyFont="1" applyFill="1" applyBorder="1" applyAlignment="1" applyProtection="1">
      <alignment horizontal="left" vertical="center"/>
    </xf>
    <xf numFmtId="0" fontId="16" fillId="6" borderId="6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vertical="center" wrapText="1"/>
    </xf>
    <xf numFmtId="0" fontId="0" fillId="7" borderId="0" xfId="0" applyFill="1"/>
    <xf numFmtId="0" fontId="16" fillId="6" borderId="2" xfId="0" applyFont="1" applyFill="1" applyBorder="1" applyAlignment="1">
      <alignment vertical="center" wrapText="1"/>
    </xf>
    <xf numFmtId="3" fontId="16" fillId="6" borderId="14" xfId="0" applyNumberFormat="1" applyFont="1" applyFill="1" applyBorder="1" applyAlignment="1">
      <alignment horizontal="left" vertical="center" wrapText="1"/>
    </xf>
    <xf numFmtId="0" fontId="16" fillId="6" borderId="14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 wrapText="1"/>
    </xf>
    <xf numFmtId="169" fontId="4" fillId="9" borderId="14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169" fontId="16" fillId="3" borderId="14" xfId="0" applyNumberFormat="1" applyFont="1" applyFill="1" applyBorder="1" applyAlignment="1" applyProtection="1">
      <alignment vertical="center" wrapText="1"/>
      <protection locked="0"/>
    </xf>
    <xf numFmtId="0" fontId="7" fillId="6" borderId="6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 wrapText="1"/>
    </xf>
    <xf numFmtId="0" fontId="4" fillId="8" borderId="17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left" vertical="center"/>
    </xf>
    <xf numFmtId="0" fontId="4" fillId="8" borderId="28" xfId="0" applyFont="1" applyFill="1" applyBorder="1" applyAlignment="1">
      <alignment horizontal="left" vertical="center"/>
    </xf>
    <xf numFmtId="0" fontId="4" fillId="8" borderId="28" xfId="0" applyFont="1" applyFill="1" applyBorder="1" applyAlignment="1">
      <alignment horizontal="center" vertical="center"/>
    </xf>
    <xf numFmtId="164" fontId="14" fillId="9" borderId="29" xfId="0" applyNumberFormat="1" applyFont="1" applyFill="1" applyBorder="1" applyAlignment="1">
      <alignment vertical="center" wrapText="1"/>
    </xf>
    <xf numFmtId="0" fontId="0" fillId="7" borderId="1" xfId="0" applyFill="1" applyBorder="1"/>
    <xf numFmtId="164" fontId="14" fillId="9" borderId="1" xfId="0" applyNumberFormat="1" applyFont="1" applyFill="1" applyBorder="1" applyAlignment="1">
      <alignment vertical="center" wrapText="1"/>
    </xf>
    <xf numFmtId="0" fontId="16" fillId="6" borderId="12" xfId="0" applyFont="1" applyFill="1" applyBorder="1" applyAlignment="1">
      <alignment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6" borderId="11" xfId="0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168" fontId="2" fillId="0" borderId="1" xfId="1" applyNumberFormat="1" applyFont="1" applyBorder="1" applyAlignment="1" applyProtection="1">
      <alignment horizontal="right"/>
    </xf>
    <xf numFmtId="164" fontId="2" fillId="0" borderId="1" xfId="4531" applyNumberFormat="1" applyFont="1" applyFill="1" applyBorder="1" applyAlignment="1" applyProtection="1"/>
    <xf numFmtId="0" fontId="2" fillId="0" borderId="1" xfId="0" applyFont="1" applyBorder="1" applyAlignment="1">
      <alignment horizontal="right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164" fontId="2" fillId="3" borderId="1" xfId="4531" applyNumberFormat="1" applyFont="1" applyFill="1" applyBorder="1" applyAlignment="1" applyProtection="1">
      <protection locked="0"/>
    </xf>
    <xf numFmtId="0" fontId="2" fillId="6" borderId="18" xfId="0" applyFont="1" applyFill="1" applyBorder="1"/>
    <xf numFmtId="0" fontId="2" fillId="0" borderId="20" xfId="0" applyFont="1" applyBorder="1"/>
    <xf numFmtId="0" fontId="2" fillId="0" borderId="18" xfId="0" applyFont="1" applyBorder="1"/>
    <xf numFmtId="168" fontId="2" fillId="0" borderId="20" xfId="1" applyNumberFormat="1" applyFont="1" applyBorder="1" applyAlignment="1" applyProtection="1">
      <alignment horizontal="right"/>
    </xf>
    <xf numFmtId="164" fontId="2" fillId="3" borderId="28" xfId="4531" applyNumberFormat="1" applyFont="1" applyFill="1" applyBorder="1" applyAlignment="1" applyProtection="1">
      <protection locked="0"/>
    </xf>
    <xf numFmtId="164" fontId="2" fillId="3" borderId="20" xfId="4531" applyNumberFormat="1" applyFont="1" applyFill="1" applyBorder="1" applyAlignment="1" applyProtection="1">
      <protection locked="0"/>
    </xf>
    <xf numFmtId="0" fontId="2" fillId="0" borderId="20" xfId="0" applyFont="1" applyBorder="1" applyAlignment="1">
      <alignment horizontal="right"/>
    </xf>
    <xf numFmtId="168" fontId="2" fillId="6" borderId="1" xfId="1" applyNumberFormat="1" applyFont="1" applyFill="1" applyBorder="1" applyAlignment="1" applyProtection="1">
      <alignment horizontal="right"/>
    </xf>
    <xf numFmtId="164" fontId="2" fillId="0" borderId="20" xfId="4531" applyNumberFormat="1" applyFont="1" applyFill="1" applyBorder="1" applyAlignment="1" applyProtection="1"/>
    <xf numFmtId="0" fontId="2" fillId="0" borderId="25" xfId="0" applyFont="1" applyBorder="1"/>
    <xf numFmtId="168" fontId="2" fillId="0" borderId="25" xfId="1" applyNumberFormat="1" applyFont="1" applyBorder="1" applyAlignment="1" applyProtection="1">
      <alignment horizontal="right"/>
    </xf>
    <xf numFmtId="164" fontId="2" fillId="3" borderId="26" xfId="4531" applyNumberFormat="1" applyFont="1" applyFill="1" applyBorder="1" applyAlignment="1" applyProtection="1">
      <protection locked="0"/>
    </xf>
    <xf numFmtId="0" fontId="2" fillId="0" borderId="25" xfId="0" applyFont="1" applyBorder="1" applyAlignment="1">
      <alignment horizontal="right"/>
    </xf>
    <xf numFmtId="164" fontId="2" fillId="3" borderId="27" xfId="4531" applyNumberFormat="1" applyFont="1" applyFill="1" applyBorder="1" applyAlignment="1" applyProtection="1">
      <protection locked="0"/>
    </xf>
    <xf numFmtId="0" fontId="2" fillId="0" borderId="9" xfId="0" applyFont="1" applyBorder="1" applyAlignment="1">
      <alignment wrapText="1"/>
    </xf>
    <xf numFmtId="0" fontId="2" fillId="0" borderId="21" xfId="0" applyFont="1" applyBorder="1"/>
    <xf numFmtId="0" fontId="2" fillId="0" borderId="22" xfId="0" applyFont="1" applyBorder="1"/>
    <xf numFmtId="168" fontId="2" fillId="0" borderId="22" xfId="1" applyNumberFormat="1" applyFont="1" applyBorder="1" applyAlignment="1" applyProtection="1">
      <alignment horizontal="right"/>
    </xf>
    <xf numFmtId="0" fontId="2" fillId="0" borderId="23" xfId="0" applyFont="1" applyBorder="1"/>
    <xf numFmtId="0" fontId="2" fillId="0" borderId="0" xfId="0" applyFont="1" applyAlignment="1">
      <alignment horizontal="left" vertical="center"/>
    </xf>
    <xf numFmtId="0" fontId="2" fillId="5" borderId="1" xfId="0" applyFont="1" applyFill="1" applyBorder="1"/>
    <xf numFmtId="169" fontId="2" fillId="5" borderId="1" xfId="0" applyNumberFormat="1" applyFont="1" applyFill="1" applyBorder="1"/>
    <xf numFmtId="0" fontId="2" fillId="5" borderId="21" xfId="0" applyFont="1" applyFill="1" applyBorder="1"/>
    <xf numFmtId="44" fontId="2" fillId="3" borderId="1" xfId="4531" applyFont="1" applyFill="1" applyBorder="1" applyAlignment="1" applyProtection="1">
      <alignment horizontal="right"/>
      <protection locked="0"/>
    </xf>
    <xf numFmtId="0" fontId="1" fillId="6" borderId="18" xfId="0" applyFont="1" applyFill="1" applyBorder="1"/>
    <xf numFmtId="0" fontId="1" fillId="0" borderId="1" xfId="0" applyFont="1" applyBorder="1" applyAlignment="1">
      <alignment wrapText="1"/>
    </xf>
    <xf numFmtId="0" fontId="15" fillId="9" borderId="2" xfId="0" applyFont="1" applyFill="1" applyBorder="1" applyAlignment="1">
      <alignment horizontal="left" vertical="center" wrapText="1"/>
    </xf>
    <xf numFmtId="0" fontId="15" fillId="9" borderId="5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6" borderId="6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6" borderId="2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9" borderId="2" xfId="0" applyFont="1" applyFill="1" applyBorder="1" applyAlignment="1">
      <alignment vertical="center" wrapText="1"/>
    </xf>
    <xf numFmtId="0" fontId="16" fillId="9" borderId="5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0" fillId="7" borderId="5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4" fillId="8" borderId="2" xfId="0" applyFont="1" applyFill="1" applyBorder="1" applyAlignment="1">
      <alignment vertical="center" wrapText="1"/>
    </xf>
    <xf numFmtId="0" fontId="14" fillId="8" borderId="5" xfId="0" applyFont="1" applyFill="1" applyBorder="1" applyAlignment="1">
      <alignment vertical="center" wrapText="1"/>
    </xf>
    <xf numFmtId="3" fontId="16" fillId="6" borderId="2" xfId="0" applyNumberFormat="1" applyFont="1" applyFill="1" applyBorder="1" applyAlignment="1">
      <alignment horizontal="left" vertical="center" wrapText="1"/>
    </xf>
    <xf numFmtId="0" fontId="16" fillId="6" borderId="5" xfId="0" applyFont="1" applyFill="1" applyBorder="1" applyAlignment="1">
      <alignment horizontal="left" vertical="center" wrapText="1"/>
    </xf>
    <xf numFmtId="0" fontId="16" fillId="6" borderId="13" xfId="0" applyFont="1" applyFill="1" applyBorder="1" applyAlignment="1">
      <alignment horizontal="left" vertical="center" wrapText="1"/>
    </xf>
    <xf numFmtId="0" fontId="16" fillId="6" borderId="15" xfId="0" applyFont="1" applyFill="1" applyBorder="1" applyAlignment="1">
      <alignment horizontal="left" vertical="center" wrapText="1"/>
    </xf>
    <xf numFmtId="0" fontId="16" fillId="6" borderId="14" xfId="0" applyFont="1" applyFill="1" applyBorder="1" applyAlignment="1">
      <alignment horizontal="left" vertical="center" wrapText="1"/>
    </xf>
    <xf numFmtId="3" fontId="16" fillId="0" borderId="2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13" borderId="2" xfId="0" applyFont="1" applyFill="1" applyBorder="1" applyAlignment="1">
      <alignment horizontal="left"/>
    </xf>
    <xf numFmtId="0" fontId="17" fillId="13" borderId="4" xfId="0" applyFont="1" applyFill="1" applyBorder="1" applyAlignment="1">
      <alignment horizontal="left"/>
    </xf>
    <xf numFmtId="0" fontId="17" fillId="13" borderId="5" xfId="0" applyFont="1" applyFill="1" applyBorder="1" applyAlignment="1">
      <alignment horizontal="left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14" borderId="2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vertical="center" wrapText="1"/>
    </xf>
    <xf numFmtId="0" fontId="2" fillId="6" borderId="11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68" fontId="12" fillId="7" borderId="16" xfId="1" applyNumberFormat="1" applyFont="1" applyFill="1" applyBorder="1" applyAlignment="1" applyProtection="1">
      <alignment horizontal="left" vertical="center"/>
    </xf>
    <xf numFmtId="168" fontId="12" fillId="7" borderId="2" xfId="1" applyNumberFormat="1" applyFont="1" applyFill="1" applyBorder="1" applyAlignment="1" applyProtection="1">
      <alignment horizontal="left" vertical="center"/>
    </xf>
    <xf numFmtId="168" fontId="12" fillId="7" borderId="4" xfId="1" applyNumberFormat="1" applyFont="1" applyFill="1" applyBorder="1" applyAlignment="1" applyProtection="1">
      <alignment horizontal="left" vertical="center"/>
    </xf>
    <xf numFmtId="168" fontId="12" fillId="7" borderId="5" xfId="1" applyNumberFormat="1" applyFont="1" applyFill="1" applyBorder="1" applyAlignment="1" applyProtection="1">
      <alignment horizontal="left" vertical="center"/>
    </xf>
    <xf numFmtId="0" fontId="2" fillId="14" borderId="21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2" fillId="14" borderId="23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1" fillId="2" borderId="1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11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center"/>
    </xf>
    <xf numFmtId="164" fontId="7" fillId="9" borderId="3" xfId="4531" applyNumberFormat="1" applyFont="1" applyFill="1" applyBorder="1" applyAlignment="1" applyProtection="1">
      <alignment vertical="center"/>
    </xf>
    <xf numFmtId="44" fontId="7" fillId="9" borderId="11" xfId="4531" applyFont="1" applyFill="1" applyBorder="1" applyAlignment="1" applyProtection="1">
      <alignment vertical="center"/>
    </xf>
    <xf numFmtId="0" fontId="17" fillId="10" borderId="2" xfId="0" applyFont="1" applyFill="1" applyBorder="1" applyAlignment="1">
      <alignment horizontal="left"/>
    </xf>
    <xf numFmtId="0" fontId="17" fillId="10" borderId="4" xfId="0" applyFont="1" applyFill="1" applyBorder="1" applyAlignment="1">
      <alignment horizontal="left"/>
    </xf>
    <xf numFmtId="0" fontId="17" fillId="10" borderId="11" xfId="0" applyFont="1" applyFill="1" applyBorder="1" applyAlignment="1">
      <alignment horizontal="left"/>
    </xf>
    <xf numFmtId="0" fontId="17" fillId="10" borderId="5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  <xf numFmtId="0" fontId="13" fillId="7" borderId="4" xfId="0" applyFont="1" applyFill="1" applyBorder="1" applyAlignment="1">
      <alignment horizontal="left" vertical="center" wrapText="1"/>
    </xf>
  </cellXfs>
  <cellStyles count="4540">
    <cellStyle name="Euro" xfId="2" xr:uid="{00000000-0005-0000-0000-000000000000}"/>
    <cellStyle name="Gevolgde hyperlink" xfId="2963" builtinId="9" hidden="1"/>
    <cellStyle name="Gevolgde hyperlink" xfId="2447" builtinId="9" hidden="1"/>
    <cellStyle name="Gevolgde hyperlink" xfId="1938" builtinId="9" hidden="1"/>
    <cellStyle name="Gevolgde hyperlink" xfId="1424" builtinId="9" hidden="1"/>
    <cellStyle name="Gevolgde hyperlink" xfId="912" builtinId="9" hidden="1"/>
    <cellStyle name="Gevolgde hyperlink" xfId="398" builtinId="9" hidden="1"/>
    <cellStyle name="Gevolgde hyperlink" xfId="86" builtinId="9" hidden="1"/>
    <cellStyle name="Gevolgde hyperlink" xfId="518" builtinId="9" hidden="1"/>
    <cellStyle name="Gevolgde hyperlink" xfId="1032" builtinId="9" hidden="1"/>
    <cellStyle name="Gevolgde hyperlink" xfId="1544" builtinId="9" hidden="1"/>
    <cellStyle name="Gevolgde hyperlink" xfId="2058" builtinId="9" hidden="1"/>
    <cellStyle name="Gevolgde hyperlink" xfId="2567" builtinId="9" hidden="1"/>
    <cellStyle name="Gevolgde hyperlink" xfId="3081" builtinId="9" hidden="1"/>
    <cellStyle name="Gevolgde hyperlink" xfId="3590" builtinId="9" hidden="1"/>
    <cellStyle name="Gevolgde hyperlink" xfId="4104" builtinId="9" hidden="1"/>
    <cellStyle name="Gevolgde hyperlink" xfId="4464" builtinId="9" hidden="1"/>
    <cellStyle name="Gevolgde hyperlink" xfId="3956" builtinId="9" hidden="1"/>
    <cellStyle name="Gevolgde hyperlink" xfId="3440" builtinId="9" hidden="1"/>
    <cellStyle name="Gevolgde hyperlink" xfId="2933" builtinId="9" hidden="1"/>
    <cellStyle name="Gevolgde hyperlink" xfId="2417" builtinId="9" hidden="1"/>
    <cellStyle name="Gevolgde hyperlink" xfId="1910" builtinId="9" hidden="1"/>
    <cellStyle name="Gevolgde hyperlink" xfId="1394" builtinId="9" hidden="1"/>
    <cellStyle name="Gevolgde hyperlink" xfId="882" builtinId="9" hidden="1"/>
    <cellStyle name="Gevolgde hyperlink" xfId="368" builtinId="9" hidden="1"/>
    <cellStyle name="Gevolgde hyperlink" xfId="41" builtinId="9" hidden="1"/>
    <cellStyle name="Gevolgde hyperlink" xfId="552" builtinId="9" hidden="1"/>
    <cellStyle name="Gevolgde hyperlink" xfId="1060" builtinId="9" hidden="1"/>
    <cellStyle name="Gevolgde hyperlink" xfId="1578" builtinId="9" hidden="1"/>
    <cellStyle name="Gevolgde hyperlink" xfId="2088" builtinId="9" hidden="1"/>
    <cellStyle name="Gevolgde hyperlink" xfId="2597" builtinId="9" hidden="1"/>
    <cellStyle name="Gevolgde hyperlink" xfId="3111" builtinId="9" hidden="1"/>
    <cellStyle name="Gevolgde hyperlink" xfId="3620" builtinId="9" hidden="1"/>
    <cellStyle name="Gevolgde hyperlink" xfId="4134" builtinId="9" hidden="1"/>
    <cellStyle name="Gevolgde hyperlink" xfId="4434" builtinId="9" hidden="1"/>
    <cellStyle name="Gevolgde hyperlink" xfId="3926" builtinId="9" hidden="1"/>
    <cellStyle name="Gevolgde hyperlink" xfId="3410" builtinId="9" hidden="1"/>
    <cellStyle name="Gevolgde hyperlink" xfId="2903" builtinId="9" hidden="1"/>
    <cellStyle name="Gevolgde hyperlink" xfId="2387" builtinId="9" hidden="1"/>
    <cellStyle name="Gevolgde hyperlink" xfId="1880" builtinId="9" hidden="1"/>
    <cellStyle name="Gevolgde hyperlink" xfId="1364" builtinId="9" hidden="1"/>
    <cellStyle name="Gevolgde hyperlink" xfId="854" builtinId="9" hidden="1"/>
    <cellStyle name="Gevolgde hyperlink" xfId="306" builtinId="9" hidden="1"/>
    <cellStyle name="Gevolgde hyperlink" xfId="226" builtinId="9" hidden="1"/>
    <cellStyle name="Gevolgde hyperlink" xfId="582" builtinId="9" hidden="1"/>
    <cellStyle name="Gevolgde hyperlink" xfId="1090" builtinId="9" hidden="1"/>
    <cellStyle name="Gevolgde hyperlink" xfId="1608" builtinId="9" hidden="1"/>
    <cellStyle name="Gevolgde hyperlink" xfId="2116" builtinId="9" hidden="1"/>
    <cellStyle name="Gevolgde hyperlink" xfId="2631" builtinId="9" hidden="1"/>
    <cellStyle name="Gevolgde hyperlink" xfId="2676" builtinId="9" hidden="1"/>
    <cellStyle name="Gevolgde hyperlink" xfId="3650" builtinId="9" hidden="1"/>
    <cellStyle name="Gevolgde hyperlink" xfId="4164" builtinId="9" hidden="1"/>
    <cellStyle name="Gevolgde hyperlink" xfId="4404" builtinId="9" hidden="1"/>
    <cellStyle name="Gevolgde hyperlink" xfId="3896" builtinId="9" hidden="1"/>
    <cellStyle name="Gevolgde hyperlink" xfId="3380" builtinId="9" hidden="1"/>
    <cellStyle name="Gevolgde hyperlink" xfId="2873" builtinId="9" hidden="1"/>
    <cellStyle name="Gevolgde hyperlink" xfId="2357" builtinId="9" hidden="1"/>
    <cellStyle name="Gevolgde hyperlink" xfId="1850" builtinId="9" hidden="1"/>
    <cellStyle name="Gevolgde hyperlink" xfId="1334" builtinId="9" hidden="1"/>
    <cellStyle name="Gevolgde hyperlink" xfId="824" builtinId="9" hidden="1"/>
    <cellStyle name="Gevolgde hyperlink" xfId="308" builtinId="9" hidden="1"/>
    <cellStyle name="Gevolgde hyperlink" xfId="96" builtinId="9" hidden="1"/>
    <cellStyle name="Gevolgde hyperlink" xfId="614" builtinId="9" hidden="1"/>
    <cellStyle name="Gevolgde hyperlink" xfId="1120" builtinId="9" hidden="1"/>
    <cellStyle name="Gevolgde hyperlink" xfId="1640" builtinId="9" hidden="1"/>
    <cellStyle name="Gevolgde hyperlink" xfId="2146" builtinId="9" hidden="1"/>
    <cellStyle name="Gevolgde hyperlink" xfId="2661" builtinId="9" hidden="1"/>
    <cellStyle name="Gevolgde hyperlink" xfId="3169" builtinId="9" hidden="1"/>
    <cellStyle name="Gevolgde hyperlink" xfId="3684" builtinId="9" hidden="1"/>
    <cellStyle name="Gevolgde hyperlink" xfId="4192" builtinId="9" hidden="1"/>
    <cellStyle name="Gevolgde hyperlink" xfId="4374" builtinId="9" hidden="1"/>
    <cellStyle name="Gevolgde hyperlink" xfId="3866" builtinId="9" hidden="1"/>
    <cellStyle name="Gevolgde hyperlink" xfId="3350" builtinId="9" hidden="1"/>
    <cellStyle name="Gevolgde hyperlink" xfId="2843" builtinId="9" hidden="1"/>
    <cellStyle name="Gevolgde hyperlink" xfId="2327" builtinId="9" hidden="1"/>
    <cellStyle name="Gevolgde hyperlink" xfId="1820" builtinId="9" hidden="1"/>
    <cellStyle name="Gevolgde hyperlink" xfId="1304" builtinId="9" hidden="1"/>
    <cellStyle name="Gevolgde hyperlink" xfId="794" builtinId="9" hidden="1"/>
    <cellStyle name="Gevolgde hyperlink" xfId="278" builtinId="9" hidden="1"/>
    <cellStyle name="Gevolgde hyperlink" xfId="138" builtinId="9" hidden="1"/>
    <cellStyle name="Gevolgde hyperlink" xfId="644" builtinId="9" hidden="1"/>
    <cellStyle name="Gevolgde hyperlink" xfId="1150" builtinId="9" hidden="1"/>
    <cellStyle name="Gevolgde hyperlink" xfId="1670" builtinId="9" hidden="1"/>
    <cellStyle name="Gevolgde hyperlink" xfId="2176" builtinId="9" hidden="1"/>
    <cellStyle name="Gevolgde hyperlink" xfId="2693" builtinId="9" hidden="1"/>
    <cellStyle name="Gevolgde hyperlink" xfId="3199" builtinId="9" hidden="1"/>
    <cellStyle name="Gevolgde hyperlink" xfId="3714" builtinId="9" hidden="1"/>
    <cellStyle name="Gevolgde hyperlink" xfId="4222" builtinId="9" hidden="1"/>
    <cellStyle name="Gevolgde hyperlink" xfId="4344" builtinId="9" hidden="1"/>
    <cellStyle name="Gevolgde hyperlink" xfId="3838" builtinId="9" hidden="1"/>
    <cellStyle name="Gevolgde hyperlink" xfId="3320" builtinId="9" hidden="1"/>
    <cellStyle name="Gevolgde hyperlink" xfId="2813" builtinId="9" hidden="1"/>
    <cellStyle name="Gevolgde hyperlink" xfId="2297" builtinId="9" hidden="1"/>
    <cellStyle name="Gevolgde hyperlink" xfId="1790" builtinId="9" hidden="1"/>
    <cellStyle name="Gevolgde hyperlink" xfId="1273" builtinId="9" hidden="1"/>
    <cellStyle name="Gevolgde hyperlink" xfId="764" builtinId="9" hidden="1"/>
    <cellStyle name="Gevolgde hyperlink" xfId="248" builtinId="9" hidden="1"/>
    <cellStyle name="Gevolgde hyperlink" xfId="156" builtinId="9" hidden="1"/>
    <cellStyle name="Gevolgde hyperlink" xfId="674" builtinId="9" hidden="1"/>
    <cellStyle name="Gevolgde hyperlink" xfId="1180" builtinId="9" hidden="1"/>
    <cellStyle name="Gevolgde hyperlink" xfId="1700" builtinId="9" hidden="1"/>
    <cellStyle name="Gevolgde hyperlink" xfId="2206" builtinId="9" hidden="1"/>
    <cellStyle name="Gevolgde hyperlink" xfId="2723" builtinId="9" hidden="1"/>
    <cellStyle name="Gevolgde hyperlink" xfId="3229" builtinId="9" hidden="1"/>
    <cellStyle name="Gevolgde hyperlink" xfId="3746" builtinId="9" hidden="1"/>
    <cellStyle name="Gevolgde hyperlink" xfId="4252" builtinId="9" hidden="1"/>
    <cellStyle name="Gevolgde hyperlink" xfId="4314" builtinId="9" hidden="1"/>
    <cellStyle name="Gevolgde hyperlink" xfId="3808" builtinId="9" hidden="1"/>
    <cellStyle name="Gevolgde hyperlink" xfId="3291" builtinId="9" hidden="1"/>
    <cellStyle name="Gevolgde hyperlink" xfId="2785" builtinId="9" hidden="1"/>
    <cellStyle name="Gevolgde hyperlink" xfId="2268" builtinId="9" hidden="1"/>
    <cellStyle name="Gevolgde hyperlink" xfId="1760" builtinId="9" hidden="1"/>
    <cellStyle name="Gevolgde hyperlink" xfId="1243" builtinId="9" hidden="1"/>
    <cellStyle name="Gevolgde hyperlink" xfId="672" builtinId="9" hidden="1"/>
    <cellStyle name="Gevolgde hyperlink" xfId="490" builtinId="9" hidden="1"/>
    <cellStyle name="Gevolgde hyperlink" xfId="506" builtinId="9" hidden="1"/>
    <cellStyle name="Gevolgde hyperlink" xfId="688" builtinId="9" hidden="1"/>
    <cellStyle name="Gevolgde hyperlink" xfId="1210" builtinId="9" hidden="1"/>
    <cellStyle name="Gevolgde hyperlink" xfId="1730" builtinId="9" hidden="1"/>
    <cellStyle name="Gevolgde hyperlink" xfId="2236" builtinId="9" hidden="1"/>
    <cellStyle name="Gevolgde hyperlink" xfId="2753" builtinId="9" hidden="1"/>
    <cellStyle name="Gevolgde hyperlink" xfId="3259" builtinId="9" hidden="1"/>
    <cellStyle name="Gevolgde hyperlink" xfId="3776" builtinId="9" hidden="1"/>
    <cellStyle name="Gevolgde hyperlink" xfId="4282" builtinId="9" hidden="1"/>
    <cellStyle name="Gevolgde hyperlink" xfId="4284" builtinId="9" hidden="1"/>
    <cellStyle name="Gevolgde hyperlink" xfId="3778" builtinId="9" hidden="1"/>
    <cellStyle name="Gevolgde hyperlink" xfId="3261" builtinId="9" hidden="1"/>
    <cellStyle name="Gevolgde hyperlink" xfId="2755" builtinId="9" hidden="1"/>
    <cellStyle name="Gevolgde hyperlink" xfId="2238" builtinId="9" hidden="1"/>
    <cellStyle name="Gevolgde hyperlink" xfId="1732" builtinId="9" hidden="1"/>
    <cellStyle name="Gevolgde hyperlink" xfId="1212" builtinId="9" hidden="1"/>
    <cellStyle name="Gevolgde hyperlink" xfId="706" builtinId="9" hidden="1"/>
    <cellStyle name="Gevolgde hyperlink" xfId="188" builtinId="9" hidden="1"/>
    <cellStyle name="Gevolgde hyperlink" xfId="216" builtinId="9" hidden="1"/>
    <cellStyle name="Gevolgde hyperlink" xfId="732" builtinId="9" hidden="1"/>
    <cellStyle name="Gevolgde hyperlink" xfId="1241" builtinId="9" hidden="1"/>
    <cellStyle name="Gevolgde hyperlink" xfId="1758" builtinId="9" hidden="1"/>
    <cellStyle name="Gevolgde hyperlink" xfId="2266" builtinId="9" hidden="1"/>
    <cellStyle name="Gevolgde hyperlink" xfId="2783" builtinId="9" hidden="1"/>
    <cellStyle name="Gevolgde hyperlink" xfId="3289" builtinId="9" hidden="1"/>
    <cellStyle name="Gevolgde hyperlink" xfId="3806" builtinId="9" hidden="1"/>
    <cellStyle name="Gevolgde hyperlink" xfId="4312" builtinId="9" hidden="1"/>
    <cellStyle name="Gevolgde hyperlink" xfId="4254" builtinId="9" hidden="1"/>
    <cellStyle name="Gevolgde hyperlink" xfId="3748" builtinId="9" hidden="1"/>
    <cellStyle name="Gevolgde hyperlink" xfId="3231" builtinId="9" hidden="1"/>
    <cellStyle name="Gevolgde hyperlink" xfId="2725" builtinId="9" hidden="1"/>
    <cellStyle name="Gevolgde hyperlink" xfId="2208" builtinId="9" hidden="1"/>
    <cellStyle name="Gevolgde hyperlink" xfId="1702" builtinId="9" hidden="1"/>
    <cellStyle name="Gevolgde hyperlink" xfId="1182" builtinId="9" hidden="1"/>
    <cellStyle name="Gevolgde hyperlink" xfId="676" builtinId="9" hidden="1"/>
    <cellStyle name="Gevolgde hyperlink" xfId="114" builtinId="9" hidden="1"/>
    <cellStyle name="Gevolgde hyperlink" xfId="246" builtinId="9" hidden="1"/>
    <cellStyle name="Gevolgde hyperlink" xfId="762" builtinId="9" hidden="1"/>
    <cellStyle name="Gevolgde hyperlink" xfId="1271" builtinId="9" hidden="1"/>
    <cellStyle name="Gevolgde hyperlink" xfId="1788" builtinId="9" hidden="1"/>
    <cellStyle name="Gevolgde hyperlink" xfId="2295" builtinId="9" hidden="1"/>
    <cellStyle name="Gevolgde hyperlink" xfId="2811" builtinId="9" hidden="1"/>
    <cellStyle name="Gevolgde hyperlink" xfId="3318" builtinId="9" hidden="1"/>
    <cellStyle name="Gevolgde hyperlink" xfId="3836" builtinId="9" hidden="1"/>
    <cellStyle name="Gevolgde hyperlink" xfId="4342" builtinId="9" hidden="1"/>
    <cellStyle name="Gevolgde hyperlink" xfId="4224" builtinId="9" hidden="1"/>
    <cellStyle name="Gevolgde hyperlink" xfId="3716" builtinId="9" hidden="1"/>
    <cellStyle name="Gevolgde hyperlink" xfId="3201" builtinId="9" hidden="1"/>
    <cellStyle name="Gevolgde hyperlink" xfId="2695" builtinId="9" hidden="1"/>
    <cellStyle name="Gevolgde hyperlink" xfId="2178" builtinId="9" hidden="1"/>
    <cellStyle name="Gevolgde hyperlink" xfId="1672" builtinId="9" hidden="1"/>
    <cellStyle name="Gevolgde hyperlink" xfId="1152" builtinId="9" hidden="1"/>
    <cellStyle name="Gevolgde hyperlink" xfId="646" builtinId="9" hidden="1"/>
    <cellStyle name="Gevolgde hyperlink" xfId="128" builtinId="9" hidden="1"/>
    <cellStyle name="Gevolgde hyperlink" xfId="276" builtinId="9" hidden="1"/>
    <cellStyle name="Gevolgde hyperlink" xfId="792" builtinId="9" hidden="1"/>
    <cellStyle name="Gevolgde hyperlink" xfId="1302" builtinId="9" hidden="1"/>
    <cellStyle name="Gevolgde hyperlink" xfId="1818" builtinId="9" hidden="1"/>
    <cellStyle name="Gevolgde hyperlink" xfId="2325" builtinId="9" hidden="1"/>
    <cellStyle name="Gevolgde hyperlink" xfId="2841" builtinId="9" hidden="1"/>
    <cellStyle name="Gevolgde hyperlink" xfId="3348" builtinId="9" hidden="1"/>
    <cellStyle name="Gevolgde hyperlink" xfId="3864" builtinId="9" hidden="1"/>
    <cellStyle name="Gevolgde hyperlink" xfId="4372" builtinId="9" hidden="1"/>
    <cellStyle name="Gevolgde hyperlink" xfId="4194" builtinId="9" hidden="1"/>
    <cellStyle name="Gevolgde hyperlink" xfId="3686" builtinId="9" hidden="1"/>
    <cellStyle name="Gevolgde hyperlink" xfId="3171" builtinId="9" hidden="1"/>
    <cellStyle name="Gevolgde hyperlink" xfId="2663" builtinId="9" hidden="1"/>
    <cellStyle name="Gevolgde hyperlink" xfId="2148" builtinId="9" hidden="1"/>
    <cellStyle name="Gevolgde hyperlink" xfId="1642" builtinId="9" hidden="1"/>
    <cellStyle name="Gevolgde hyperlink" xfId="1122" builtinId="9" hidden="1"/>
    <cellStyle name="Gevolgde hyperlink" xfId="616" builtinId="9" hidden="1"/>
    <cellStyle name="Gevolgde hyperlink" xfId="258" builtinId="9" hidden="1"/>
    <cellStyle name="Gevolgde hyperlink" xfId="330" builtinId="9" hidden="1"/>
    <cellStyle name="Gevolgde hyperlink" xfId="822" builtinId="9" hidden="1"/>
    <cellStyle name="Gevolgde hyperlink" xfId="1332" builtinId="9" hidden="1"/>
    <cellStyle name="Gevolgde hyperlink" xfId="1848" builtinId="9" hidden="1"/>
    <cellStyle name="Gevolgde hyperlink" xfId="2355" builtinId="9" hidden="1"/>
    <cellStyle name="Gevolgde hyperlink" xfId="2871" builtinId="9" hidden="1"/>
    <cellStyle name="Gevolgde hyperlink" xfId="3378" builtinId="9" hidden="1"/>
    <cellStyle name="Gevolgde hyperlink" xfId="3894" builtinId="9" hidden="1"/>
    <cellStyle name="Gevolgde hyperlink" xfId="4402" builtinId="9" hidden="1"/>
    <cellStyle name="Gevolgde hyperlink" xfId="4166" builtinId="9" hidden="1"/>
    <cellStyle name="Gevolgde hyperlink" xfId="3652" builtinId="9" hidden="1"/>
    <cellStyle name="Gevolgde hyperlink" xfId="3141" builtinId="9" hidden="1"/>
    <cellStyle name="Gevolgde hyperlink" xfId="2633" builtinId="9" hidden="1"/>
    <cellStyle name="Gevolgde hyperlink" xfId="2118" builtinId="9" hidden="1"/>
    <cellStyle name="Gevolgde hyperlink" xfId="1610" builtinId="9" hidden="1"/>
    <cellStyle name="Gevolgde hyperlink" xfId="1092" builtinId="9" hidden="1"/>
    <cellStyle name="Gevolgde hyperlink" xfId="584" builtinId="9" hidden="1"/>
    <cellStyle name="Gevolgde hyperlink" xfId="68" builtinId="9" hidden="1"/>
    <cellStyle name="Gevolgde hyperlink" xfId="336" builtinId="9" hidden="1"/>
    <cellStyle name="Gevolgde hyperlink" xfId="852" builtinId="9" hidden="1"/>
    <cellStyle name="Gevolgde hyperlink" xfId="1362" builtinId="9" hidden="1"/>
    <cellStyle name="Gevolgde hyperlink" xfId="1878" builtinId="9" hidden="1"/>
    <cellStyle name="Gevolgde hyperlink" xfId="2385" builtinId="9" hidden="1"/>
    <cellStyle name="Gevolgde hyperlink" xfId="2901" builtinId="9" hidden="1"/>
    <cellStyle name="Gevolgde hyperlink" xfId="3408" builtinId="9" hidden="1"/>
    <cellStyle name="Gevolgde hyperlink" xfId="3924" builtinId="9" hidden="1"/>
    <cellStyle name="Gevolgde hyperlink" xfId="4432" builtinId="9" hidden="1"/>
    <cellStyle name="Gevolgde hyperlink" xfId="4136" builtinId="9" hidden="1"/>
    <cellStyle name="Gevolgde hyperlink" xfId="3622" builtinId="9" hidden="1"/>
    <cellStyle name="Gevolgde hyperlink" xfId="3113" builtinId="9" hidden="1"/>
    <cellStyle name="Gevolgde hyperlink" xfId="2599" builtinId="9" hidden="1"/>
    <cellStyle name="Gevolgde hyperlink" xfId="2090" builtinId="9" hidden="1"/>
    <cellStyle name="Gevolgde hyperlink" xfId="1580" builtinId="9" hidden="1"/>
    <cellStyle name="Gevolgde hyperlink" xfId="1062" builtinId="9" hidden="1"/>
    <cellStyle name="Gevolgde hyperlink" xfId="554" builtinId="9" hidden="1"/>
    <cellStyle name="Gevolgde hyperlink" xfId="134" builtinId="9" hidden="1"/>
    <cellStyle name="Gevolgde hyperlink" xfId="366" builtinId="9" hidden="1"/>
    <cellStyle name="Gevolgde hyperlink" xfId="880" builtinId="9" hidden="1"/>
    <cellStyle name="Gevolgde hyperlink" xfId="1392" builtinId="9" hidden="1"/>
    <cellStyle name="Gevolgde hyperlink" xfId="1908" builtinId="9" hidden="1"/>
    <cellStyle name="Gevolgde hyperlink" xfId="2415" builtinId="9" hidden="1"/>
    <cellStyle name="Gevolgde hyperlink" xfId="2931" builtinId="9" hidden="1"/>
    <cellStyle name="Gevolgde hyperlink" xfId="3438" builtinId="9" hidden="1"/>
    <cellStyle name="Gevolgde hyperlink" xfId="3954" builtinId="9" hidden="1"/>
    <cellStyle name="Gevolgde hyperlink" xfId="4462" builtinId="9" hidden="1"/>
    <cellStyle name="Gevolgde hyperlink" xfId="4106" builtinId="9" hidden="1"/>
    <cellStyle name="Gevolgde hyperlink" xfId="3592" builtinId="9" hidden="1"/>
    <cellStyle name="Gevolgde hyperlink" xfId="3083" builtinId="9" hidden="1"/>
    <cellStyle name="Gevolgde hyperlink" xfId="2569" builtinId="9" hidden="1"/>
    <cellStyle name="Gevolgde hyperlink" xfId="2060" builtinId="9" hidden="1"/>
    <cellStyle name="Gevolgde hyperlink" xfId="1546" builtinId="9" hidden="1"/>
    <cellStyle name="Gevolgde hyperlink" xfId="1034" builtinId="9" hidden="1"/>
    <cellStyle name="Gevolgde hyperlink" xfId="520" builtinId="9" hidden="1"/>
    <cellStyle name="Gevolgde hyperlink" xfId="59" builtinId="9" hidden="1"/>
    <cellStyle name="Gevolgde hyperlink" xfId="396" builtinId="9" hidden="1"/>
    <cellStyle name="Gevolgde hyperlink" xfId="910" builtinId="9" hidden="1"/>
    <cellStyle name="Gevolgde hyperlink" xfId="1422" builtinId="9" hidden="1"/>
    <cellStyle name="Gevolgde hyperlink" xfId="1936" builtinId="9" hidden="1"/>
    <cellStyle name="Gevolgde hyperlink" xfId="2445" builtinId="9" hidden="1"/>
    <cellStyle name="Gevolgde hyperlink" xfId="2961" builtinId="9" hidden="1"/>
    <cellStyle name="Gevolgde hyperlink" xfId="3468" builtinId="9" hidden="1"/>
    <cellStyle name="Gevolgde hyperlink" xfId="3984" builtinId="9" hidden="1"/>
    <cellStyle name="Gevolgde hyperlink" xfId="4492" builtinId="9" hidden="1"/>
    <cellStyle name="Gevolgde hyperlink" xfId="4076" builtinId="9" hidden="1"/>
    <cellStyle name="Gevolgde hyperlink" xfId="3562" builtinId="9" hidden="1"/>
    <cellStyle name="Gevolgde hyperlink" xfId="3053" builtinId="9" hidden="1"/>
    <cellStyle name="Gevolgde hyperlink" xfId="2539" builtinId="9" hidden="1"/>
    <cellStyle name="Gevolgde hyperlink" xfId="2030" builtinId="9" hidden="1"/>
    <cellStyle name="Gevolgde hyperlink" xfId="1388" builtinId="9" hidden="1"/>
    <cellStyle name="Gevolgde hyperlink" xfId="1746" builtinId="9" hidden="1"/>
    <cellStyle name="Gevolgde hyperlink" xfId="1036" builtinId="9" hidden="1"/>
    <cellStyle name="Gevolgde hyperlink" xfId="908" builtinId="9" hidden="1"/>
    <cellStyle name="Gevolgde hyperlink" xfId="1066" builtinId="9" hidden="1"/>
    <cellStyle name="Gevolgde hyperlink" xfId="1776" builtinId="9" hidden="1"/>
    <cellStyle name="Gevolgde hyperlink" xfId="1420" builtinId="9" hidden="1"/>
    <cellStyle name="Gevolgde hyperlink" xfId="1966" builtinId="9" hidden="1"/>
    <cellStyle name="Gevolgde hyperlink" xfId="2475" builtinId="9" hidden="1"/>
    <cellStyle name="Gevolgde hyperlink" xfId="2989" builtinId="9" hidden="1"/>
    <cellStyle name="Gevolgde hyperlink" xfId="3498" builtinId="9" hidden="1"/>
    <cellStyle name="Gevolgde hyperlink" xfId="4012" builtinId="9" hidden="1"/>
    <cellStyle name="Gevolgde hyperlink" xfId="4522" builtinId="9" hidden="1"/>
    <cellStyle name="Gevolgde hyperlink" xfId="4046" builtinId="9" hidden="1"/>
    <cellStyle name="Gevolgde hyperlink" xfId="3532" builtinId="9" hidden="1"/>
    <cellStyle name="Gevolgde hyperlink" xfId="3023" builtinId="9" hidden="1"/>
    <cellStyle name="Gevolgde hyperlink" xfId="2509" builtinId="9" hidden="1"/>
    <cellStyle name="Gevolgde hyperlink" xfId="2000" builtinId="9" hidden="1"/>
    <cellStyle name="Gevolgde hyperlink" xfId="1486" builtinId="9" hidden="1"/>
    <cellStyle name="Gevolgde hyperlink" xfId="974" builtinId="9" hidden="1"/>
    <cellStyle name="Gevolgde hyperlink" xfId="460" builtinId="9" hidden="1"/>
    <cellStyle name="Gevolgde hyperlink" xfId="5" builtinId="9" hidden="1"/>
    <cellStyle name="Gevolgde hyperlink" xfId="456" builtinId="9" hidden="1"/>
    <cellStyle name="Gevolgde hyperlink" xfId="970" builtinId="9" hidden="1"/>
    <cellStyle name="Gevolgde hyperlink" xfId="1482" builtinId="9" hidden="1"/>
    <cellStyle name="Gevolgde hyperlink" xfId="1996" builtinId="9" hidden="1"/>
    <cellStyle name="Gevolgde hyperlink" xfId="2505" builtinId="9" hidden="1"/>
    <cellStyle name="Gevolgde hyperlink" xfId="3019" builtinId="9" hidden="1"/>
    <cellStyle name="Gevolgde hyperlink" xfId="3528" builtinId="9" hidden="1"/>
    <cellStyle name="Gevolgde hyperlink" xfId="4042" builtinId="9" hidden="1"/>
    <cellStyle name="Gevolgde hyperlink" xfId="4526" builtinId="9" hidden="1"/>
    <cellStyle name="Gevolgde hyperlink" xfId="4016" builtinId="9" hidden="1"/>
    <cellStyle name="Gevolgde hyperlink" xfId="3502" builtinId="9" hidden="1"/>
    <cellStyle name="Gevolgde hyperlink" xfId="2993" builtinId="9" hidden="1"/>
    <cellStyle name="Gevolgde hyperlink" xfId="2479" builtinId="9" hidden="1"/>
    <cellStyle name="Gevolgde hyperlink" xfId="1970" builtinId="9" hidden="1"/>
    <cellStyle name="Gevolgde hyperlink" xfId="1456" builtinId="9" hidden="1"/>
    <cellStyle name="Gevolgde hyperlink" xfId="944" builtinId="9" hidden="1"/>
    <cellStyle name="Gevolgde hyperlink" xfId="430" builtinId="9" hidden="1"/>
    <cellStyle name="Gevolgde hyperlink" xfId="74" builtinId="9" hidden="1"/>
    <cellStyle name="Gevolgde hyperlink" xfId="486" builtinId="9" hidden="1"/>
    <cellStyle name="Gevolgde hyperlink" xfId="1000" builtinId="9" hidden="1"/>
    <cellStyle name="Gevolgde hyperlink" xfId="1512" builtinId="9" hidden="1"/>
    <cellStyle name="Gevolgde hyperlink" xfId="2026" builtinId="9" hidden="1"/>
    <cellStyle name="Gevolgde hyperlink" xfId="2535" builtinId="9" hidden="1"/>
    <cellStyle name="Gevolgde hyperlink" xfId="3049" builtinId="9" hidden="1"/>
    <cellStyle name="Gevolgde hyperlink" xfId="3558" builtinId="9" hidden="1"/>
    <cellStyle name="Gevolgde hyperlink" xfId="4072" builtinId="9" hidden="1"/>
    <cellStyle name="Gevolgde hyperlink" xfId="4496" builtinId="9" hidden="1"/>
    <cellStyle name="Gevolgde hyperlink" xfId="3988" builtinId="9" hidden="1"/>
    <cellStyle name="Gevolgde hyperlink" xfId="3472" builtinId="9" hidden="1"/>
    <cellStyle name="Gevolgde hyperlink" xfId="2965" builtinId="9" hidden="1"/>
    <cellStyle name="Gevolgde hyperlink" xfId="2449" builtinId="9" hidden="1"/>
    <cellStyle name="Gevolgde hyperlink" xfId="1940" builtinId="9" hidden="1"/>
    <cellStyle name="Gevolgde hyperlink" xfId="1426" builtinId="9" hidden="1"/>
    <cellStyle name="Gevolgde hyperlink" xfId="914" builtinId="9" hidden="1"/>
    <cellStyle name="Gevolgde hyperlink" xfId="400" builtinId="9" hidden="1"/>
    <cellStyle name="Gevolgde hyperlink" xfId="62" builtinId="9" hidden="1"/>
    <cellStyle name="Gevolgde hyperlink" xfId="516" builtinId="9" hidden="1"/>
    <cellStyle name="Gevolgde hyperlink" xfId="1030" builtinId="9" hidden="1"/>
    <cellStyle name="Gevolgde hyperlink" xfId="1542" builtinId="9" hidden="1"/>
    <cellStyle name="Gevolgde hyperlink" xfId="2056" builtinId="9" hidden="1"/>
    <cellStyle name="Gevolgde hyperlink" xfId="2565" builtinId="9" hidden="1"/>
    <cellStyle name="Gevolgde hyperlink" xfId="3079" builtinId="9" hidden="1"/>
    <cellStyle name="Gevolgde hyperlink" xfId="3588" builtinId="9" hidden="1"/>
    <cellStyle name="Gevolgde hyperlink" xfId="4102" builtinId="9" hidden="1"/>
    <cellStyle name="Gevolgde hyperlink" xfId="4466" builtinId="9" hidden="1"/>
    <cellStyle name="Gevolgde hyperlink" xfId="3958" builtinId="9" hidden="1"/>
    <cellStyle name="Gevolgde hyperlink" xfId="3442" builtinId="9" hidden="1"/>
    <cellStyle name="Gevolgde hyperlink" xfId="2935" builtinId="9" hidden="1"/>
    <cellStyle name="Gevolgde hyperlink" xfId="2419" builtinId="9" hidden="1"/>
    <cellStyle name="Gevolgde hyperlink" xfId="1912" builtinId="9" hidden="1"/>
    <cellStyle name="Gevolgde hyperlink" xfId="1396" builtinId="9" hidden="1"/>
    <cellStyle name="Gevolgde hyperlink" xfId="884" builtinId="9" hidden="1"/>
    <cellStyle name="Gevolgde hyperlink" xfId="282" builtinId="9" hidden="1"/>
    <cellStyle name="Gevolgde hyperlink" xfId="242" builtinId="9" hidden="1"/>
    <cellStyle name="Gevolgde hyperlink" xfId="550" builtinId="9" hidden="1"/>
    <cellStyle name="Gevolgde hyperlink" xfId="1058" builtinId="9" hidden="1"/>
    <cellStyle name="Gevolgde hyperlink" xfId="1572" builtinId="9" hidden="1"/>
    <cellStyle name="Gevolgde hyperlink" xfId="2086" builtinId="9" hidden="1"/>
    <cellStyle name="Gevolgde hyperlink" xfId="2595" builtinId="9" hidden="1"/>
    <cellStyle name="Gevolgde hyperlink" xfId="3109" builtinId="9" hidden="1"/>
    <cellStyle name="Gevolgde hyperlink" xfId="3618" builtinId="9" hidden="1"/>
    <cellStyle name="Gevolgde hyperlink" xfId="4132" builtinId="9" hidden="1"/>
    <cellStyle name="Gevolgde hyperlink" xfId="4436" builtinId="9" hidden="1"/>
    <cellStyle name="Gevolgde hyperlink" xfId="3928" builtinId="9" hidden="1"/>
    <cellStyle name="Gevolgde hyperlink" xfId="3412" builtinId="9" hidden="1"/>
    <cellStyle name="Gevolgde hyperlink" xfId="2905" builtinId="9" hidden="1"/>
    <cellStyle name="Gevolgde hyperlink" xfId="2389" builtinId="9" hidden="1"/>
    <cellStyle name="Gevolgde hyperlink" xfId="1882" builtinId="9" hidden="1"/>
    <cellStyle name="Gevolgde hyperlink" xfId="1366" builtinId="9" hidden="1"/>
    <cellStyle name="Gevolgde hyperlink" xfId="856" builtinId="9" hidden="1"/>
    <cellStyle name="Gevolgde hyperlink" xfId="340" builtinId="9" hidden="1"/>
    <cellStyle name="Gevolgde hyperlink" xfId="64" builtinId="9" hidden="1"/>
    <cellStyle name="Gevolgde hyperlink" xfId="580" builtinId="9" hidden="1"/>
    <cellStyle name="Gevolgde hyperlink" xfId="1088" builtinId="9" hidden="1"/>
    <cellStyle name="Gevolgde hyperlink" xfId="1606" builtinId="9" hidden="1"/>
    <cellStyle name="Gevolgde hyperlink" xfId="2114" builtinId="9" hidden="1"/>
    <cellStyle name="Gevolgde hyperlink" xfId="2629" builtinId="9" hidden="1"/>
    <cellStyle name="Gevolgde hyperlink" xfId="3139" builtinId="9" hidden="1"/>
    <cellStyle name="Gevolgde hyperlink" xfId="3648" builtinId="9" hidden="1"/>
    <cellStyle name="Gevolgde hyperlink" xfId="4162" builtinId="9" hidden="1"/>
    <cellStyle name="Gevolgde hyperlink" xfId="4406" builtinId="9" hidden="1"/>
    <cellStyle name="Gevolgde hyperlink" xfId="3898" builtinId="9" hidden="1"/>
    <cellStyle name="Gevolgde hyperlink" xfId="3382" builtinId="9" hidden="1"/>
    <cellStyle name="Gevolgde hyperlink" xfId="2875" builtinId="9" hidden="1"/>
    <cellStyle name="Gevolgde hyperlink" xfId="2359" builtinId="9" hidden="1"/>
    <cellStyle name="Gevolgde hyperlink" xfId="1852" builtinId="9" hidden="1"/>
    <cellStyle name="Gevolgde hyperlink" xfId="1336" builtinId="9" hidden="1"/>
    <cellStyle name="Gevolgde hyperlink" xfId="826" builtinId="9" hidden="1"/>
    <cellStyle name="Gevolgde hyperlink" xfId="310" builtinId="9" hidden="1"/>
    <cellStyle name="Gevolgde hyperlink" xfId="158" builtinId="9" hidden="1"/>
    <cellStyle name="Gevolgde hyperlink" xfId="612" builtinId="9" hidden="1"/>
    <cellStyle name="Gevolgde hyperlink" xfId="1118" builtinId="9" hidden="1"/>
    <cellStyle name="Gevolgde hyperlink" xfId="1638" builtinId="9" hidden="1"/>
    <cellStyle name="Gevolgde hyperlink" xfId="2144" builtinId="9" hidden="1"/>
    <cellStyle name="Gevolgde hyperlink" xfId="2659" builtinId="9" hidden="1"/>
    <cellStyle name="Gevolgde hyperlink" xfId="3167" builtinId="9" hidden="1"/>
    <cellStyle name="Gevolgde hyperlink" xfId="3682" builtinId="9" hidden="1"/>
    <cellStyle name="Gevolgde hyperlink" xfId="4190" builtinId="9" hidden="1"/>
    <cellStyle name="Gevolgde hyperlink" xfId="4376" builtinId="9" hidden="1"/>
    <cellStyle name="Gevolgde hyperlink" xfId="3868" builtinId="9" hidden="1"/>
    <cellStyle name="Gevolgde hyperlink" xfId="3352" builtinId="9" hidden="1"/>
    <cellStyle name="Gevolgde hyperlink" xfId="2845" builtinId="9" hidden="1"/>
    <cellStyle name="Gevolgde hyperlink" xfId="2329" builtinId="9" hidden="1"/>
    <cellStyle name="Gevolgde hyperlink" xfId="1822" builtinId="9" hidden="1"/>
    <cellStyle name="Gevolgde hyperlink" xfId="1306" builtinId="9" hidden="1"/>
    <cellStyle name="Gevolgde hyperlink" xfId="796" builtinId="9" hidden="1"/>
    <cellStyle name="Gevolgde hyperlink" xfId="280" builtinId="9" hidden="1"/>
    <cellStyle name="Gevolgde hyperlink" xfId="124" builtinId="9" hidden="1"/>
    <cellStyle name="Gevolgde hyperlink" xfId="642" builtinId="9" hidden="1"/>
    <cellStyle name="Gevolgde hyperlink" xfId="1148" builtinId="9" hidden="1"/>
    <cellStyle name="Gevolgde hyperlink" xfId="1668" builtinId="9" hidden="1"/>
    <cellStyle name="Gevolgde hyperlink" xfId="2174" builtinId="9" hidden="1"/>
    <cellStyle name="Gevolgde hyperlink" xfId="2691" builtinId="9" hidden="1"/>
    <cellStyle name="Gevolgde hyperlink" xfId="3197" builtinId="9" hidden="1"/>
    <cellStyle name="Gevolgde hyperlink" xfId="3712" builtinId="9" hidden="1"/>
    <cellStyle name="Gevolgde hyperlink" xfId="4220" builtinId="9" hidden="1"/>
    <cellStyle name="Gevolgde hyperlink" xfId="4346" builtinId="9" hidden="1"/>
    <cellStyle name="Gevolgde hyperlink" xfId="3661" builtinId="9" hidden="1"/>
    <cellStyle name="Gevolgde hyperlink" xfId="3322" builtinId="9" hidden="1"/>
    <cellStyle name="Gevolgde hyperlink" xfId="2815" builtinId="9" hidden="1"/>
    <cellStyle name="Gevolgde hyperlink" xfId="2299" builtinId="9" hidden="1"/>
    <cellStyle name="Gevolgde hyperlink" xfId="1792" builtinId="9" hidden="1"/>
    <cellStyle name="Gevolgde hyperlink" xfId="1275" builtinId="9" hidden="1"/>
    <cellStyle name="Gevolgde hyperlink" xfId="656" builtinId="9" hidden="1"/>
    <cellStyle name="Gevolgde hyperlink" xfId="574" builtinId="9" hidden="1"/>
    <cellStyle name="Gevolgde hyperlink" xfId="522" builtinId="9" hidden="1"/>
    <cellStyle name="Gevolgde hyperlink" xfId="718" builtinId="9" hidden="1"/>
    <cellStyle name="Gevolgde hyperlink" xfId="1178" builtinId="9" hidden="1"/>
    <cellStyle name="Gevolgde hyperlink" xfId="1698" builtinId="9" hidden="1"/>
    <cellStyle name="Gevolgde hyperlink" xfId="2204" builtinId="9" hidden="1"/>
    <cellStyle name="Gevolgde hyperlink" xfId="2721" builtinId="9" hidden="1"/>
    <cellStyle name="Gevolgde hyperlink" xfId="3227" builtinId="9" hidden="1"/>
    <cellStyle name="Gevolgde hyperlink" xfId="3744" builtinId="9" hidden="1"/>
    <cellStyle name="Gevolgde hyperlink" xfId="4250" builtinId="9" hidden="1"/>
    <cellStyle name="Gevolgde hyperlink" xfId="4316" builtinId="9" hidden="1"/>
    <cellStyle name="Gevolgde hyperlink" xfId="3810" builtinId="9" hidden="1"/>
    <cellStyle name="Gevolgde hyperlink" xfId="3293" builtinId="9" hidden="1"/>
    <cellStyle name="Gevolgde hyperlink" xfId="2787" builtinId="9" hidden="1"/>
    <cellStyle name="Gevolgde hyperlink" xfId="2269" builtinId="9" hidden="1"/>
    <cellStyle name="Gevolgde hyperlink" xfId="1762" builtinId="9" hidden="1"/>
    <cellStyle name="Gevolgde hyperlink" xfId="1245" builtinId="9" hidden="1"/>
    <cellStyle name="Gevolgde hyperlink" xfId="736" builtinId="9" hidden="1"/>
    <cellStyle name="Gevolgde hyperlink" xfId="220" builtinId="9" hidden="1"/>
    <cellStyle name="Gevolgde hyperlink" xfId="184" builtinId="9" hidden="1"/>
    <cellStyle name="Gevolgde hyperlink" xfId="702" builtinId="9" hidden="1"/>
    <cellStyle name="Gevolgde hyperlink" xfId="1208" builtinId="9" hidden="1"/>
    <cellStyle name="Gevolgde hyperlink" xfId="1728" builtinId="9" hidden="1"/>
    <cellStyle name="Gevolgde hyperlink" xfId="2234" builtinId="9" hidden="1"/>
    <cellStyle name="Gevolgde hyperlink" xfId="2751" builtinId="9" hidden="1"/>
    <cellStyle name="Gevolgde hyperlink" xfId="3257" builtinId="9" hidden="1"/>
    <cellStyle name="Gevolgde hyperlink" xfId="3774" builtinId="9" hidden="1"/>
    <cellStyle name="Gevolgde hyperlink" xfId="4280" builtinId="9" hidden="1"/>
    <cellStyle name="Gevolgde hyperlink" xfId="4286" builtinId="9" hidden="1"/>
    <cellStyle name="Gevolgde hyperlink" xfId="3780" builtinId="9" hidden="1"/>
    <cellStyle name="Gevolgde hyperlink" xfId="3263" builtinId="9" hidden="1"/>
    <cellStyle name="Gevolgde hyperlink" xfId="2757" builtinId="9" hidden="1"/>
    <cellStyle name="Gevolgde hyperlink" xfId="2240" builtinId="9" hidden="1"/>
    <cellStyle name="Gevolgde hyperlink" xfId="1734" builtinId="9" hidden="1"/>
    <cellStyle name="Gevolgde hyperlink" xfId="1214" builtinId="9" hidden="1"/>
    <cellStyle name="Gevolgde hyperlink" xfId="529" builtinId="9" hidden="1"/>
    <cellStyle name="Gevolgde hyperlink" xfId="190" builtinId="9" hidden="1"/>
    <cellStyle name="Gevolgde hyperlink" xfId="214" builtinId="9" hidden="1"/>
    <cellStyle name="Gevolgde hyperlink" xfId="730" builtinId="9" hidden="1"/>
    <cellStyle name="Gevolgde hyperlink" xfId="1239" builtinId="9" hidden="1"/>
    <cellStyle name="Gevolgde hyperlink" xfId="1756" builtinId="9" hidden="1"/>
    <cellStyle name="Gevolgde hyperlink" xfId="2264" builtinId="9" hidden="1"/>
    <cellStyle name="Gevolgde hyperlink" xfId="2781" builtinId="9" hidden="1"/>
    <cellStyle name="Gevolgde hyperlink" xfId="3287" builtinId="9" hidden="1"/>
    <cellStyle name="Gevolgde hyperlink" xfId="3804" builtinId="9" hidden="1"/>
    <cellStyle name="Gevolgde hyperlink" xfId="4310" builtinId="9" hidden="1"/>
    <cellStyle name="Gevolgde hyperlink" xfId="4256" builtinId="9" hidden="1"/>
    <cellStyle name="Gevolgde hyperlink" xfId="3750" builtinId="9" hidden="1"/>
    <cellStyle name="Gevolgde hyperlink" xfId="3233" builtinId="9" hidden="1"/>
    <cellStyle name="Gevolgde hyperlink" xfId="2727" builtinId="9" hidden="1"/>
    <cellStyle name="Gevolgde hyperlink" xfId="2210" builtinId="9" hidden="1"/>
    <cellStyle name="Gevolgde hyperlink" xfId="1704" builtinId="9" hidden="1"/>
    <cellStyle name="Gevolgde hyperlink" xfId="1184" builtinId="9" hidden="1"/>
    <cellStyle name="Gevolgde hyperlink" xfId="678" builtinId="9" hidden="1"/>
    <cellStyle name="Gevolgde hyperlink" xfId="160" builtinId="9" hidden="1"/>
    <cellStyle name="Gevolgde hyperlink" xfId="244" builtinId="9" hidden="1"/>
    <cellStyle name="Gevolgde hyperlink" xfId="760" builtinId="9" hidden="1"/>
    <cellStyle name="Gevolgde hyperlink" xfId="1269" builtinId="9" hidden="1"/>
    <cellStyle name="Gevolgde hyperlink" xfId="1786" builtinId="9" hidden="1"/>
    <cellStyle name="Gevolgde hyperlink" xfId="2293" builtinId="9" hidden="1"/>
    <cellStyle name="Gevolgde hyperlink" xfId="2809" builtinId="9" hidden="1"/>
    <cellStyle name="Gevolgde hyperlink" xfId="3316" builtinId="9" hidden="1"/>
    <cellStyle name="Gevolgde hyperlink" xfId="3834" builtinId="9" hidden="1"/>
    <cellStyle name="Gevolgde hyperlink" xfId="4340" builtinId="9" hidden="1"/>
    <cellStyle name="Gevolgde hyperlink" xfId="4226" builtinId="9" hidden="1"/>
    <cellStyle name="Gevolgde hyperlink" xfId="3718" builtinId="9" hidden="1"/>
    <cellStyle name="Gevolgde hyperlink" xfId="3203" builtinId="9" hidden="1"/>
    <cellStyle name="Gevolgde hyperlink" xfId="2697" builtinId="9" hidden="1"/>
    <cellStyle name="Gevolgde hyperlink" xfId="2180" builtinId="9" hidden="1"/>
    <cellStyle name="Gevolgde hyperlink" xfId="1674" builtinId="9" hidden="1"/>
    <cellStyle name="Gevolgde hyperlink" xfId="1154" builtinId="9" hidden="1"/>
    <cellStyle name="Gevolgde hyperlink" xfId="648" builtinId="9" hidden="1"/>
    <cellStyle name="Gevolgde hyperlink" xfId="322" builtinId="9" hidden="1"/>
    <cellStyle name="Gevolgde hyperlink" xfId="346" builtinId="9" hidden="1"/>
    <cellStyle name="Gevolgde hyperlink" xfId="790" builtinId="9" hidden="1"/>
    <cellStyle name="Gevolgde hyperlink" xfId="1300" builtinId="9" hidden="1"/>
    <cellStyle name="Gevolgde hyperlink" xfId="1816" builtinId="9" hidden="1"/>
    <cellStyle name="Gevolgde hyperlink" xfId="2323" builtinId="9" hidden="1"/>
    <cellStyle name="Gevolgde hyperlink" xfId="2839" builtinId="9" hidden="1"/>
    <cellStyle name="Gevolgde hyperlink" xfId="3346" builtinId="9" hidden="1"/>
    <cellStyle name="Gevolgde hyperlink" xfId="3862" builtinId="9" hidden="1"/>
    <cellStyle name="Gevolgde hyperlink" xfId="4370" builtinId="9" hidden="1"/>
    <cellStyle name="Gevolgde hyperlink" xfId="4196" builtinId="9" hidden="1"/>
    <cellStyle name="Gevolgde hyperlink" xfId="3688" builtinId="9" hidden="1"/>
    <cellStyle name="Gevolgde hyperlink" xfId="3173" builtinId="9" hidden="1"/>
    <cellStyle name="Gevolgde hyperlink" xfId="2665" builtinId="9" hidden="1"/>
    <cellStyle name="Gevolgde hyperlink" xfId="2150" builtinId="9" hidden="1"/>
    <cellStyle name="Gevolgde hyperlink" xfId="1644" builtinId="9" hidden="1"/>
    <cellStyle name="Gevolgde hyperlink" xfId="1124" builtinId="9" hidden="1"/>
    <cellStyle name="Gevolgde hyperlink" xfId="618" builtinId="9" hidden="1"/>
    <cellStyle name="Gevolgde hyperlink" xfId="100" builtinId="9" hidden="1"/>
    <cellStyle name="Gevolgde hyperlink" xfId="304" builtinId="9" hidden="1"/>
    <cellStyle name="Gevolgde hyperlink" xfId="820" builtinId="9" hidden="1"/>
    <cellStyle name="Gevolgde hyperlink" xfId="1330" builtinId="9" hidden="1"/>
    <cellStyle name="Gevolgde hyperlink" xfId="1846" builtinId="9" hidden="1"/>
    <cellStyle name="Gevolgde hyperlink" xfId="2353" builtinId="9" hidden="1"/>
    <cellStyle name="Gevolgde hyperlink" xfId="2869" builtinId="9" hidden="1"/>
    <cellStyle name="Gevolgde hyperlink" xfId="3376" builtinId="9" hidden="1"/>
    <cellStyle name="Gevolgde hyperlink" xfId="3892" builtinId="9" hidden="1"/>
    <cellStyle name="Gevolgde hyperlink" xfId="4400" builtinId="9" hidden="1"/>
    <cellStyle name="Gevolgde hyperlink" xfId="4168" builtinId="9" hidden="1"/>
    <cellStyle name="Gevolgde hyperlink" xfId="3654" builtinId="9" hidden="1"/>
    <cellStyle name="Gevolgde hyperlink" xfId="3143" builtinId="9" hidden="1"/>
    <cellStyle name="Gevolgde hyperlink" xfId="2635" builtinId="9" hidden="1"/>
    <cellStyle name="Gevolgde hyperlink" xfId="2120" builtinId="9" hidden="1"/>
    <cellStyle name="Gevolgde hyperlink" xfId="1612" builtinId="9" hidden="1"/>
    <cellStyle name="Gevolgde hyperlink" xfId="1094" builtinId="9" hidden="1"/>
    <cellStyle name="Gevolgde hyperlink" xfId="586" builtinId="9" hidden="1"/>
    <cellStyle name="Gevolgde hyperlink" xfId="174" builtinId="9" hidden="1"/>
    <cellStyle name="Gevolgde hyperlink" xfId="334" builtinId="9" hidden="1"/>
    <cellStyle name="Gevolgde hyperlink" xfId="850" builtinId="9" hidden="1"/>
    <cellStyle name="Gevolgde hyperlink" xfId="1360" builtinId="9" hidden="1"/>
    <cellStyle name="Gevolgde hyperlink" xfId="1876" builtinId="9" hidden="1"/>
    <cellStyle name="Gevolgde hyperlink" xfId="2383" builtinId="9" hidden="1"/>
    <cellStyle name="Gevolgde hyperlink" xfId="2899" builtinId="9" hidden="1"/>
    <cellStyle name="Gevolgde hyperlink" xfId="3406" builtinId="9" hidden="1"/>
    <cellStyle name="Gevolgde hyperlink" xfId="3922" builtinId="9" hidden="1"/>
    <cellStyle name="Gevolgde hyperlink" xfId="4430" builtinId="9" hidden="1"/>
    <cellStyle name="Gevolgde hyperlink" xfId="4138" builtinId="9" hidden="1"/>
    <cellStyle name="Gevolgde hyperlink" xfId="3624" builtinId="9" hidden="1"/>
    <cellStyle name="Gevolgde hyperlink" xfId="3115" builtinId="9" hidden="1"/>
    <cellStyle name="Gevolgde hyperlink" xfId="2601" builtinId="9" hidden="1"/>
    <cellStyle name="Gevolgde hyperlink" xfId="2092" builtinId="9" hidden="1"/>
    <cellStyle name="Gevolgde hyperlink" xfId="1582" builtinId="9" hidden="1"/>
    <cellStyle name="Gevolgde hyperlink" xfId="1064" builtinId="9" hidden="1"/>
    <cellStyle name="Gevolgde hyperlink" xfId="556" builtinId="9" hidden="1"/>
    <cellStyle name="Gevolgde hyperlink" xfId="37" builtinId="9" hidden="1"/>
    <cellStyle name="Gevolgde hyperlink" xfId="364" builtinId="9" hidden="1"/>
    <cellStyle name="Gevolgde hyperlink" xfId="527" builtinId="9" hidden="1"/>
    <cellStyle name="Gevolgde hyperlink" xfId="1390" builtinId="9" hidden="1"/>
    <cellStyle name="Gevolgde hyperlink" xfId="1906" builtinId="9" hidden="1"/>
    <cellStyle name="Gevolgde hyperlink" xfId="2413" builtinId="9" hidden="1"/>
    <cellStyle name="Gevolgde hyperlink" xfId="2929" builtinId="9" hidden="1"/>
    <cellStyle name="Gevolgde hyperlink" xfId="3436" builtinId="9" hidden="1"/>
    <cellStyle name="Gevolgde hyperlink" xfId="3952" builtinId="9" hidden="1"/>
    <cellStyle name="Gevolgde hyperlink" xfId="4460" builtinId="9" hidden="1"/>
    <cellStyle name="Gevolgde hyperlink" xfId="4108" builtinId="9" hidden="1"/>
    <cellStyle name="Gevolgde hyperlink" xfId="2507" builtinId="9" hidden="1"/>
    <cellStyle name="Gevolgde hyperlink" xfId="2831" builtinId="9" hidden="1"/>
    <cellStyle name="Gevolgde hyperlink" xfId="3147" builtinId="9" hidden="1"/>
    <cellStyle name="Gevolgde hyperlink" xfId="3530" builtinId="9" hidden="1"/>
    <cellStyle name="Gevolgde hyperlink" xfId="3211" builtinId="9" hidden="1"/>
    <cellStyle name="Gevolgde hyperlink" xfId="2124" builtinId="9" hidden="1"/>
    <cellStyle name="Gevolgde hyperlink" xfId="2379" builtinId="9" hidden="1"/>
    <cellStyle name="Gevolgde hyperlink" xfId="1872" builtinId="9" hidden="1"/>
    <cellStyle name="Gevolgde hyperlink" xfId="1998" builtinId="9" hidden="1"/>
    <cellStyle name="Gevolgde hyperlink" xfId="2188" builtinId="9" hidden="1"/>
    <cellStyle name="Gevolgde hyperlink" xfId="2959" builtinId="9" hidden="1"/>
    <cellStyle name="Gevolgde hyperlink" xfId="3594" builtinId="9" hidden="1"/>
    <cellStyle name="Gevolgde hyperlink" xfId="3275" builtinId="9" hidden="1"/>
    <cellStyle name="Gevolgde hyperlink" xfId="2895" builtinId="9" hidden="1"/>
    <cellStyle name="Gevolgde hyperlink" xfId="2571" builtinId="9" hidden="1"/>
    <cellStyle name="Gevolgde hyperlink" xfId="3982" builtinId="9" hidden="1"/>
    <cellStyle name="Gevolgde hyperlink" xfId="4490" builtinId="9" hidden="1"/>
    <cellStyle name="Gevolgde hyperlink" xfId="4078" builtinId="9" hidden="1"/>
    <cellStyle name="Gevolgde hyperlink" xfId="3564" builtinId="9" hidden="1"/>
    <cellStyle name="Gevolgde hyperlink" xfId="3055" builtinId="9" hidden="1"/>
    <cellStyle name="Gevolgde hyperlink" xfId="2541" builtinId="9" hidden="1"/>
    <cellStyle name="Gevolgde hyperlink" xfId="2032" builtinId="9" hidden="1"/>
    <cellStyle name="Gevolgde hyperlink" xfId="1518" builtinId="9" hidden="1"/>
    <cellStyle name="Gevolgde hyperlink" xfId="1006" builtinId="9" hidden="1"/>
    <cellStyle name="Gevolgde hyperlink" xfId="492" builtinId="9" hidden="1"/>
    <cellStyle name="Gevolgde hyperlink" xfId="13" builtinId="9" hidden="1"/>
    <cellStyle name="Gevolgde hyperlink" xfId="424" builtinId="9" hidden="1"/>
    <cellStyle name="Gevolgde hyperlink" xfId="938" builtinId="9" hidden="1"/>
    <cellStyle name="Gevolgde hyperlink" xfId="1450" builtinId="9" hidden="1"/>
    <cellStyle name="Gevolgde hyperlink" xfId="1964" builtinId="9" hidden="1"/>
    <cellStyle name="Gevolgde hyperlink" xfId="2473" builtinId="9" hidden="1"/>
    <cellStyle name="Gevolgde hyperlink" xfId="2987" builtinId="9" hidden="1"/>
    <cellStyle name="Gevolgde hyperlink" xfId="3496" builtinId="9" hidden="1"/>
    <cellStyle name="Gevolgde hyperlink" xfId="3659" builtinId="9" hidden="1"/>
    <cellStyle name="Gevolgde hyperlink" xfId="4520" builtinId="9" hidden="1"/>
    <cellStyle name="Gevolgde hyperlink" xfId="4048" builtinId="9" hidden="1"/>
    <cellStyle name="Gevolgde hyperlink" xfId="3534" builtinId="9" hidden="1"/>
    <cellStyle name="Gevolgde hyperlink" xfId="3025" builtinId="9" hidden="1"/>
    <cellStyle name="Gevolgde hyperlink" xfId="2511" builtinId="9" hidden="1"/>
    <cellStyle name="Gevolgde hyperlink" xfId="2002" builtinId="9" hidden="1"/>
    <cellStyle name="Gevolgde hyperlink" xfId="1488" builtinId="9" hidden="1"/>
    <cellStyle name="Gevolgde hyperlink" xfId="976" builtinId="9" hidden="1"/>
    <cellStyle name="Gevolgde hyperlink" xfId="462" builtinId="9" hidden="1"/>
    <cellStyle name="Gevolgde hyperlink" xfId="66" builtinId="9" hidden="1"/>
    <cellStyle name="Gevolgde hyperlink" xfId="454" builtinId="9" hidden="1"/>
    <cellStyle name="Gevolgde hyperlink" xfId="968" builtinId="9" hidden="1"/>
    <cellStyle name="Gevolgde hyperlink" xfId="1480" builtinId="9" hidden="1"/>
    <cellStyle name="Gevolgde hyperlink" xfId="1994" builtinId="9" hidden="1"/>
    <cellStyle name="Gevolgde hyperlink" xfId="2503" builtinId="9" hidden="1"/>
    <cellStyle name="Gevolgde hyperlink" xfId="3017" builtinId="9" hidden="1"/>
    <cellStyle name="Gevolgde hyperlink" xfId="3526" builtinId="9" hidden="1"/>
    <cellStyle name="Gevolgde hyperlink" xfId="4040" builtinId="9" hidden="1"/>
    <cellStyle name="Gevolgde hyperlink" xfId="4528" builtinId="9" hidden="1"/>
    <cellStyle name="Gevolgde hyperlink" xfId="4018" builtinId="9" hidden="1"/>
    <cellStyle name="Gevolgde hyperlink" xfId="3504" builtinId="9" hidden="1"/>
    <cellStyle name="Gevolgde hyperlink" xfId="2995" builtinId="9" hidden="1"/>
    <cellStyle name="Gevolgde hyperlink" xfId="2481" builtinId="9" hidden="1"/>
    <cellStyle name="Gevolgde hyperlink" xfId="1972" builtinId="9" hidden="1"/>
    <cellStyle name="Gevolgde hyperlink" xfId="1458" builtinId="9" hidden="1"/>
    <cellStyle name="Gevolgde hyperlink" xfId="946" builtinId="9" hidden="1"/>
    <cellStyle name="Gevolgde hyperlink" xfId="432" builtinId="9" hidden="1"/>
    <cellStyle name="Gevolgde hyperlink" xfId="17" builtinId="9" hidden="1"/>
    <cellStyle name="Gevolgde hyperlink" xfId="484" builtinId="9" hidden="1"/>
    <cellStyle name="Gevolgde hyperlink" xfId="998" builtinId="9" hidden="1"/>
    <cellStyle name="Gevolgde hyperlink" xfId="1510" builtinId="9" hidden="1"/>
    <cellStyle name="Gevolgde hyperlink" xfId="2024" builtinId="9" hidden="1"/>
    <cellStyle name="Gevolgde hyperlink" xfId="2533" builtinId="9" hidden="1"/>
    <cellStyle name="Gevolgde hyperlink" xfId="3047" builtinId="9" hidden="1"/>
    <cellStyle name="Gevolgde hyperlink" xfId="3556" builtinId="9" hidden="1"/>
    <cellStyle name="Gevolgde hyperlink" xfId="4070" builtinId="9" hidden="1"/>
    <cellStyle name="Gevolgde hyperlink" xfId="4498" builtinId="9" hidden="1"/>
    <cellStyle name="Gevolgde hyperlink" xfId="3990" builtinId="9" hidden="1"/>
    <cellStyle name="Gevolgde hyperlink" xfId="3474" builtinId="9" hidden="1"/>
    <cellStyle name="Gevolgde hyperlink" xfId="2967" builtinId="9" hidden="1"/>
    <cellStyle name="Gevolgde hyperlink" xfId="2451" builtinId="9" hidden="1"/>
    <cellStyle name="Gevolgde hyperlink" xfId="1942" builtinId="9" hidden="1"/>
    <cellStyle name="Gevolgde hyperlink" xfId="1428" builtinId="9" hidden="1"/>
    <cellStyle name="Gevolgde hyperlink" xfId="916" builtinId="9" hidden="1"/>
    <cellStyle name="Gevolgde hyperlink" xfId="266" builtinId="9" hidden="1"/>
    <cellStyle name="Gevolgde hyperlink" xfId="202" builtinId="9" hidden="1"/>
    <cellStyle name="Gevolgde hyperlink" xfId="514" builtinId="9" hidden="1"/>
    <cellStyle name="Gevolgde hyperlink" xfId="1028" builtinId="9" hidden="1"/>
    <cellStyle name="Gevolgde hyperlink" xfId="1540" builtinId="9" hidden="1"/>
    <cellStyle name="Gevolgde hyperlink" xfId="2054" builtinId="9" hidden="1"/>
    <cellStyle name="Gevolgde hyperlink" xfId="2563" builtinId="9" hidden="1"/>
    <cellStyle name="Gevolgde hyperlink" xfId="3077" builtinId="9" hidden="1"/>
    <cellStyle name="Gevolgde hyperlink" xfId="3586" builtinId="9" hidden="1"/>
    <cellStyle name="Gevolgde hyperlink" xfId="4100" builtinId="9" hidden="1"/>
    <cellStyle name="Gevolgde hyperlink" xfId="4468" builtinId="9" hidden="1"/>
    <cellStyle name="Gevolgde hyperlink" xfId="3960" builtinId="9" hidden="1"/>
    <cellStyle name="Gevolgde hyperlink" xfId="3444" builtinId="9" hidden="1"/>
    <cellStyle name="Gevolgde hyperlink" xfId="2937" builtinId="9" hidden="1"/>
    <cellStyle name="Gevolgde hyperlink" xfId="2421" builtinId="9" hidden="1"/>
    <cellStyle name="Gevolgde hyperlink" xfId="1914" builtinId="9" hidden="1"/>
    <cellStyle name="Gevolgde hyperlink" xfId="1398" builtinId="9" hidden="1"/>
    <cellStyle name="Gevolgde hyperlink" xfId="886" builtinId="9" hidden="1"/>
    <cellStyle name="Gevolgde hyperlink" xfId="372" builtinId="9" hidden="1"/>
    <cellStyle name="Gevolgde hyperlink" xfId="43" builtinId="9" hidden="1"/>
    <cellStyle name="Gevolgde hyperlink" xfId="548" builtinId="9" hidden="1"/>
    <cellStyle name="Gevolgde hyperlink" xfId="1056" builtinId="9" hidden="1"/>
    <cellStyle name="Gevolgde hyperlink" xfId="1570" builtinId="9" hidden="1"/>
    <cellStyle name="Gevolgde hyperlink" xfId="2084" builtinId="9" hidden="1"/>
    <cellStyle name="Gevolgde hyperlink" xfId="2593" builtinId="9" hidden="1"/>
    <cellStyle name="Gevolgde hyperlink" xfId="3107" builtinId="9" hidden="1"/>
    <cellStyle name="Gevolgde hyperlink" xfId="3616" builtinId="9" hidden="1"/>
    <cellStyle name="Gevolgde hyperlink" xfId="4130" builtinId="9" hidden="1"/>
    <cellStyle name="Gevolgde hyperlink" xfId="4438" builtinId="9" hidden="1"/>
    <cellStyle name="Gevolgde hyperlink" xfId="3930" builtinId="9" hidden="1"/>
    <cellStyle name="Gevolgde hyperlink" xfId="3414" builtinId="9" hidden="1"/>
    <cellStyle name="Gevolgde hyperlink" xfId="2907" builtinId="9" hidden="1"/>
    <cellStyle name="Gevolgde hyperlink" xfId="2391" builtinId="9" hidden="1"/>
    <cellStyle name="Gevolgde hyperlink" xfId="1884" builtinId="9" hidden="1"/>
    <cellStyle name="Gevolgde hyperlink" xfId="1368" builtinId="9" hidden="1"/>
    <cellStyle name="Gevolgde hyperlink" xfId="858" builtinId="9" hidden="1"/>
    <cellStyle name="Gevolgde hyperlink" xfId="342" builtinId="9" hidden="1"/>
    <cellStyle name="Gevolgde hyperlink" xfId="178" builtinId="9" hidden="1"/>
    <cellStyle name="Gevolgde hyperlink" xfId="578" builtinId="9" hidden="1"/>
    <cellStyle name="Gevolgde hyperlink" xfId="1086" builtinId="9" hidden="1"/>
    <cellStyle name="Gevolgde hyperlink" xfId="1604" builtinId="9" hidden="1"/>
    <cellStyle name="Gevolgde hyperlink" xfId="2112" builtinId="9" hidden="1"/>
    <cellStyle name="Gevolgde hyperlink" xfId="2627" builtinId="9" hidden="1"/>
    <cellStyle name="Gevolgde hyperlink" xfId="3137" builtinId="9" hidden="1"/>
    <cellStyle name="Gevolgde hyperlink" xfId="3646" builtinId="9" hidden="1"/>
    <cellStyle name="Gevolgde hyperlink" xfId="4160" builtinId="9" hidden="1"/>
    <cellStyle name="Gevolgde hyperlink" xfId="4408" builtinId="9" hidden="1"/>
    <cellStyle name="Gevolgde hyperlink" xfId="3900" builtinId="9" hidden="1"/>
    <cellStyle name="Gevolgde hyperlink" xfId="3384" builtinId="9" hidden="1"/>
    <cellStyle name="Gevolgde hyperlink" xfId="2877" builtinId="9" hidden="1"/>
    <cellStyle name="Gevolgde hyperlink" xfId="2361" builtinId="9" hidden="1"/>
    <cellStyle name="Gevolgde hyperlink" xfId="1854" builtinId="9" hidden="1"/>
    <cellStyle name="Gevolgde hyperlink" xfId="1338" builtinId="9" hidden="1"/>
    <cellStyle name="Gevolgde hyperlink" xfId="828" builtinId="9" hidden="1"/>
    <cellStyle name="Gevolgde hyperlink" xfId="312" builtinId="9" hidden="1"/>
    <cellStyle name="Gevolgde hyperlink" xfId="92" builtinId="9" hidden="1"/>
    <cellStyle name="Gevolgde hyperlink" xfId="610" builtinId="9" hidden="1"/>
    <cellStyle name="Gevolgde hyperlink" xfId="1116" builtinId="9" hidden="1"/>
    <cellStyle name="Gevolgde hyperlink" xfId="1636" builtinId="9" hidden="1"/>
    <cellStyle name="Gevolgde hyperlink" xfId="2142" builtinId="9" hidden="1"/>
    <cellStyle name="Gevolgde hyperlink" xfId="2657" builtinId="9" hidden="1"/>
    <cellStyle name="Gevolgde hyperlink" xfId="3165" builtinId="9" hidden="1"/>
    <cellStyle name="Gevolgde hyperlink" xfId="3680" builtinId="9" hidden="1"/>
    <cellStyle name="Gevolgde hyperlink" xfId="4188" builtinId="9" hidden="1"/>
    <cellStyle name="Gevolgde hyperlink" xfId="4378" builtinId="9" hidden="1"/>
    <cellStyle name="Gevolgde hyperlink" xfId="3870" builtinId="9" hidden="1"/>
    <cellStyle name="Gevolgde hyperlink" xfId="3354" builtinId="9" hidden="1"/>
    <cellStyle name="Gevolgde hyperlink" xfId="2847" builtinId="9" hidden="1"/>
    <cellStyle name="Gevolgde hyperlink" xfId="2331" builtinId="9" hidden="1"/>
    <cellStyle name="Gevolgde hyperlink" xfId="1824" builtinId="9" hidden="1"/>
    <cellStyle name="Gevolgde hyperlink" xfId="1308" builtinId="9" hidden="1"/>
    <cellStyle name="Gevolgde hyperlink" xfId="624" builtinId="9" hidden="1"/>
    <cellStyle name="Gevolgde hyperlink" xfId="640" builtinId="9" hidden="1"/>
    <cellStyle name="Gevolgde hyperlink" xfId="542" builtinId="9" hidden="1"/>
    <cellStyle name="Gevolgde hyperlink" xfId="734" builtinId="9" hidden="1"/>
    <cellStyle name="Gevolgde hyperlink" xfId="1146" builtinId="9" hidden="1"/>
    <cellStyle name="Gevolgde hyperlink" xfId="1666" builtinId="9" hidden="1"/>
    <cellStyle name="Gevolgde hyperlink" xfId="2172" builtinId="9" hidden="1"/>
    <cellStyle name="Gevolgde hyperlink" xfId="2689" builtinId="9" hidden="1"/>
    <cellStyle name="Gevolgde hyperlink" xfId="3195" builtinId="9" hidden="1"/>
    <cellStyle name="Gevolgde hyperlink" xfId="3710" builtinId="9" hidden="1"/>
    <cellStyle name="Gevolgde hyperlink" xfId="4218" builtinId="9" hidden="1"/>
    <cellStyle name="Gevolgde hyperlink" xfId="4348" builtinId="9" hidden="1"/>
    <cellStyle name="Gevolgde hyperlink" xfId="3840" builtinId="9" hidden="1"/>
    <cellStyle name="Gevolgde hyperlink" xfId="3324" builtinId="9" hidden="1"/>
    <cellStyle name="Gevolgde hyperlink" xfId="2817" builtinId="9" hidden="1"/>
    <cellStyle name="Gevolgde hyperlink" xfId="2301" builtinId="9" hidden="1"/>
    <cellStyle name="Gevolgde hyperlink" xfId="1794" builtinId="9" hidden="1"/>
    <cellStyle name="Gevolgde hyperlink" xfId="1277" builtinId="9" hidden="1"/>
    <cellStyle name="Gevolgde hyperlink" xfId="768" builtinId="9" hidden="1"/>
    <cellStyle name="Gevolgde hyperlink" xfId="252" builtinId="9" hidden="1"/>
    <cellStyle name="Gevolgde hyperlink" xfId="152" builtinId="9" hidden="1"/>
    <cellStyle name="Gevolgde hyperlink" xfId="670" builtinId="9" hidden="1"/>
    <cellStyle name="Gevolgde hyperlink" xfId="1176" builtinId="9" hidden="1"/>
    <cellStyle name="Gevolgde hyperlink" xfId="1696" builtinId="9" hidden="1"/>
    <cellStyle name="Gevolgde hyperlink" xfId="2202" builtinId="9" hidden="1"/>
    <cellStyle name="Gevolgde hyperlink" xfId="2719" builtinId="9" hidden="1"/>
    <cellStyle name="Gevolgde hyperlink" xfId="3225" builtinId="9" hidden="1"/>
    <cellStyle name="Gevolgde hyperlink" xfId="3742" builtinId="9" hidden="1"/>
    <cellStyle name="Gevolgde hyperlink" xfId="4248" builtinId="9" hidden="1"/>
    <cellStyle name="Gevolgde hyperlink" xfId="4318" builtinId="9" hidden="1"/>
    <cellStyle name="Gevolgde hyperlink" xfId="3812" builtinId="9" hidden="1"/>
    <cellStyle name="Gevolgde hyperlink" xfId="3295" builtinId="9" hidden="1"/>
    <cellStyle name="Gevolgde hyperlink" xfId="2789" builtinId="9" hidden="1"/>
    <cellStyle name="Gevolgde hyperlink" xfId="2271" builtinId="9" hidden="1"/>
    <cellStyle name="Gevolgde hyperlink" xfId="1764" builtinId="9" hidden="1"/>
    <cellStyle name="Gevolgde hyperlink" xfId="1247" builtinId="9" hidden="1"/>
    <cellStyle name="Gevolgde hyperlink" xfId="738" builtinId="9" hidden="1"/>
    <cellStyle name="Gevolgde hyperlink" xfId="222" builtinId="9" hidden="1"/>
    <cellStyle name="Gevolgde hyperlink" xfId="182" builtinId="9" hidden="1"/>
    <cellStyle name="Gevolgde hyperlink" xfId="700" builtinId="9" hidden="1"/>
    <cellStyle name="Gevolgde hyperlink" xfId="1206" builtinId="9" hidden="1"/>
    <cellStyle name="Gevolgde hyperlink" xfId="1726" builtinId="9" hidden="1"/>
    <cellStyle name="Gevolgde hyperlink" xfId="2232" builtinId="9" hidden="1"/>
    <cellStyle name="Gevolgde hyperlink" xfId="2749" builtinId="9" hidden="1"/>
    <cellStyle name="Gevolgde hyperlink" xfId="3255" builtinId="9" hidden="1"/>
    <cellStyle name="Gevolgde hyperlink" xfId="3772" builtinId="9" hidden="1"/>
    <cellStyle name="Gevolgde hyperlink" xfId="4278" builtinId="9" hidden="1"/>
    <cellStyle name="Gevolgde hyperlink" xfId="4288" builtinId="9" hidden="1"/>
    <cellStyle name="Gevolgde hyperlink" xfId="3782" builtinId="9" hidden="1"/>
    <cellStyle name="Gevolgde hyperlink" xfId="3265" builtinId="9" hidden="1"/>
    <cellStyle name="Gevolgde hyperlink" xfId="2759" builtinId="9" hidden="1"/>
    <cellStyle name="Gevolgde hyperlink" xfId="2242" builtinId="9" hidden="1"/>
    <cellStyle name="Gevolgde hyperlink" xfId="1736" builtinId="9" hidden="1"/>
    <cellStyle name="Gevolgde hyperlink" xfId="1216" builtinId="9" hidden="1"/>
    <cellStyle name="Gevolgde hyperlink" xfId="708" builtinId="9" hidden="1"/>
    <cellStyle name="Gevolgde hyperlink" xfId="192" builtinId="9" hidden="1"/>
    <cellStyle name="Gevolgde hyperlink" xfId="212" builtinId="9" hidden="1"/>
    <cellStyle name="Gevolgde hyperlink" xfId="728" builtinId="9" hidden="1"/>
    <cellStyle name="Gevolgde hyperlink" xfId="1237" builtinId="9" hidden="1"/>
    <cellStyle name="Gevolgde hyperlink" xfId="1754" builtinId="9" hidden="1"/>
    <cellStyle name="Gevolgde hyperlink" xfId="2262" builtinId="9" hidden="1"/>
    <cellStyle name="Gevolgde hyperlink" xfId="2779" builtinId="9" hidden="1"/>
    <cellStyle name="Gevolgde hyperlink" xfId="3285" builtinId="9" hidden="1"/>
    <cellStyle name="Gevolgde hyperlink" xfId="3802" builtinId="9" hidden="1"/>
    <cellStyle name="Gevolgde hyperlink" xfId="4308" builtinId="9" hidden="1"/>
    <cellStyle name="Gevolgde hyperlink" xfId="4258" builtinId="9" hidden="1"/>
    <cellStyle name="Gevolgde hyperlink" xfId="3752" builtinId="9" hidden="1"/>
    <cellStyle name="Gevolgde hyperlink" xfId="3235" builtinId="9" hidden="1"/>
    <cellStyle name="Gevolgde hyperlink" xfId="2729" builtinId="9" hidden="1"/>
    <cellStyle name="Gevolgde hyperlink" xfId="2212" builtinId="9" hidden="1"/>
    <cellStyle name="Gevolgde hyperlink" xfId="1706" builtinId="9" hidden="1"/>
    <cellStyle name="Gevolgde hyperlink" xfId="1186" builtinId="9" hidden="1"/>
    <cellStyle name="Gevolgde hyperlink" xfId="680" builtinId="9" hidden="1"/>
    <cellStyle name="Gevolgde hyperlink" xfId="386" builtinId="9" hidden="1"/>
    <cellStyle name="Gevolgde hyperlink" xfId="370" builtinId="9" hidden="1"/>
    <cellStyle name="Gevolgde hyperlink" xfId="758" builtinId="9" hidden="1"/>
    <cellStyle name="Gevolgde hyperlink" xfId="1267" builtinId="9" hidden="1"/>
    <cellStyle name="Gevolgde hyperlink" xfId="1784" builtinId="9" hidden="1"/>
    <cellStyle name="Gevolgde hyperlink" xfId="2291" builtinId="9" hidden="1"/>
    <cellStyle name="Gevolgde hyperlink" xfId="2807" builtinId="9" hidden="1"/>
    <cellStyle name="Gevolgde hyperlink" xfId="3314" builtinId="9" hidden="1"/>
    <cellStyle name="Gevolgde hyperlink" xfId="3832" builtinId="9" hidden="1"/>
    <cellStyle name="Gevolgde hyperlink" xfId="4338" builtinId="9" hidden="1"/>
    <cellStyle name="Gevolgde hyperlink" xfId="4228" builtinId="9" hidden="1"/>
    <cellStyle name="Gevolgde hyperlink" xfId="3722" builtinId="9" hidden="1"/>
    <cellStyle name="Gevolgde hyperlink" xfId="3205" builtinId="9" hidden="1"/>
    <cellStyle name="Gevolgde hyperlink" xfId="2699" builtinId="9" hidden="1"/>
    <cellStyle name="Gevolgde hyperlink" xfId="2182" builtinId="9" hidden="1"/>
    <cellStyle name="Gevolgde hyperlink" xfId="1676" builtinId="9" hidden="1"/>
    <cellStyle name="Gevolgde hyperlink" xfId="1156" builtinId="9" hidden="1"/>
    <cellStyle name="Gevolgde hyperlink" xfId="650" builtinId="9" hidden="1"/>
    <cellStyle name="Gevolgde hyperlink" xfId="132" builtinId="9" hidden="1"/>
    <cellStyle name="Gevolgde hyperlink" xfId="272" builtinId="9" hidden="1"/>
    <cellStyle name="Gevolgde hyperlink" xfId="788" builtinId="9" hidden="1"/>
    <cellStyle name="Gevolgde hyperlink" xfId="1298" builtinId="9" hidden="1"/>
    <cellStyle name="Gevolgde hyperlink" xfId="1814" builtinId="9" hidden="1"/>
    <cellStyle name="Gevolgde hyperlink" xfId="2321" builtinId="9" hidden="1"/>
    <cellStyle name="Gevolgde hyperlink" xfId="2837" builtinId="9" hidden="1"/>
    <cellStyle name="Gevolgde hyperlink" xfId="3344" builtinId="9" hidden="1"/>
    <cellStyle name="Gevolgde hyperlink" xfId="3860" builtinId="9" hidden="1"/>
    <cellStyle name="Gevolgde hyperlink" xfId="4368" builtinId="9" hidden="1"/>
    <cellStyle name="Gevolgde hyperlink" xfId="4198" builtinId="9" hidden="1"/>
    <cellStyle name="Gevolgde hyperlink" xfId="3690" builtinId="9" hidden="1"/>
    <cellStyle name="Gevolgde hyperlink" xfId="3175" builtinId="9" hidden="1"/>
    <cellStyle name="Gevolgde hyperlink" xfId="2667" builtinId="9" hidden="1"/>
    <cellStyle name="Gevolgde hyperlink" xfId="2152" builtinId="9" hidden="1"/>
    <cellStyle name="Gevolgde hyperlink" xfId="1646" builtinId="9" hidden="1"/>
    <cellStyle name="Gevolgde hyperlink" xfId="1126" builtinId="9" hidden="1"/>
    <cellStyle name="Gevolgde hyperlink" xfId="620" builtinId="9" hidden="1"/>
    <cellStyle name="Gevolgde hyperlink" xfId="154" builtinId="9" hidden="1"/>
    <cellStyle name="Gevolgde hyperlink" xfId="302" builtinId="9" hidden="1"/>
    <cellStyle name="Gevolgde hyperlink" xfId="818" builtinId="9" hidden="1"/>
    <cellStyle name="Gevolgde hyperlink" xfId="1328" builtinId="9" hidden="1"/>
    <cellStyle name="Gevolgde hyperlink" xfId="1844" builtinId="9" hidden="1"/>
    <cellStyle name="Gevolgde hyperlink" xfId="2351" builtinId="9" hidden="1"/>
    <cellStyle name="Gevolgde hyperlink" xfId="2867" builtinId="9" hidden="1"/>
    <cellStyle name="Gevolgde hyperlink" xfId="3374" builtinId="9" hidden="1"/>
    <cellStyle name="Gevolgde hyperlink" xfId="3890" builtinId="9" hidden="1"/>
    <cellStyle name="Gevolgde hyperlink" xfId="4398" builtinId="9" hidden="1"/>
    <cellStyle name="Gevolgde hyperlink" xfId="4170" builtinId="9" hidden="1"/>
    <cellStyle name="Gevolgde hyperlink" xfId="3656" builtinId="9" hidden="1"/>
    <cellStyle name="Gevolgde hyperlink" xfId="3145" builtinId="9" hidden="1"/>
    <cellStyle name="Gevolgde hyperlink" xfId="2637" builtinId="9" hidden="1"/>
    <cellStyle name="Gevolgde hyperlink" xfId="2122" builtinId="9" hidden="1"/>
    <cellStyle name="Gevolgde hyperlink" xfId="1614" builtinId="9" hidden="1"/>
    <cellStyle name="Gevolgde hyperlink" xfId="1096" builtinId="9" hidden="1"/>
    <cellStyle name="Gevolgde hyperlink" xfId="590" builtinId="9" hidden="1"/>
    <cellStyle name="Gevolgde hyperlink" xfId="72" builtinId="9" hidden="1"/>
    <cellStyle name="Gevolgde hyperlink" xfId="332" builtinId="9" hidden="1"/>
    <cellStyle name="Gevolgde hyperlink" xfId="848" builtinId="9" hidden="1"/>
    <cellStyle name="Gevolgde hyperlink" xfId="1358" builtinId="9" hidden="1"/>
    <cellStyle name="Gevolgde hyperlink" xfId="1874" builtinId="9" hidden="1"/>
    <cellStyle name="Gevolgde hyperlink" xfId="2381" builtinId="9" hidden="1"/>
    <cellStyle name="Gevolgde hyperlink" xfId="2897" builtinId="9" hidden="1"/>
    <cellStyle name="Gevolgde hyperlink" xfId="3404" builtinId="9" hidden="1"/>
    <cellStyle name="Gevolgde hyperlink" xfId="3920" builtinId="9" hidden="1"/>
    <cellStyle name="Gevolgde hyperlink" xfId="4428" builtinId="9" hidden="1"/>
    <cellStyle name="Gevolgde hyperlink" xfId="4140" builtinId="9" hidden="1"/>
    <cellStyle name="Gevolgde hyperlink" xfId="3626" builtinId="9" hidden="1"/>
    <cellStyle name="Gevolgde hyperlink" xfId="3117" builtinId="9" hidden="1"/>
    <cellStyle name="Gevolgde hyperlink" xfId="2603" builtinId="9" hidden="1"/>
    <cellStyle name="Gevolgde hyperlink" xfId="2094" builtinId="9" hidden="1"/>
    <cellStyle name="Gevolgde hyperlink" xfId="1356" builtinId="9" hidden="1"/>
    <cellStyle name="Gevolgde hyperlink" xfId="1682" builtinId="9" hidden="1"/>
    <cellStyle name="Gevolgde hyperlink" xfId="1194" builtinId="9" hidden="1"/>
    <cellStyle name="Gevolgde hyperlink" xfId="940" builtinId="9" hidden="1"/>
    <cellStyle name="Gevolgde hyperlink" xfId="1098" builtinId="9" hidden="1"/>
    <cellStyle name="Gevolgde hyperlink" xfId="1808" builtinId="9" hidden="1"/>
    <cellStyle name="Gevolgde hyperlink" xfId="1484" builtinId="9" hidden="1"/>
    <cellStyle name="Gevolgde hyperlink" xfId="1904" builtinId="9" hidden="1"/>
    <cellStyle name="Gevolgde hyperlink" xfId="2411" builtinId="9" hidden="1"/>
    <cellStyle name="Gevolgde hyperlink" xfId="2927" builtinId="9" hidden="1"/>
    <cellStyle name="Gevolgde hyperlink" xfId="3434" builtinId="9" hidden="1"/>
    <cellStyle name="Gevolgde hyperlink" xfId="3950" builtinId="9" hidden="1"/>
    <cellStyle name="Gevolgde hyperlink" xfId="4458" builtinId="9" hidden="1"/>
    <cellStyle name="Gevolgde hyperlink" xfId="4110" builtinId="9" hidden="1"/>
    <cellStyle name="Gevolgde hyperlink" xfId="3596" builtinId="9" hidden="1"/>
    <cellStyle name="Gevolgde hyperlink" xfId="3087" builtinId="9" hidden="1"/>
    <cellStyle name="Gevolgde hyperlink" xfId="2573" builtinId="9" hidden="1"/>
    <cellStyle name="Gevolgde hyperlink" xfId="2064" builtinId="9" hidden="1"/>
    <cellStyle name="Gevolgde hyperlink" xfId="1550" builtinId="9" hidden="1"/>
    <cellStyle name="Gevolgde hyperlink" xfId="1038" builtinId="9" hidden="1"/>
    <cellStyle name="Gevolgde hyperlink" xfId="524" builtinId="9" hidden="1"/>
    <cellStyle name="Gevolgde hyperlink" xfId="57" builtinId="9" hidden="1"/>
    <cellStyle name="Gevolgde hyperlink" xfId="392" builtinId="9" hidden="1"/>
    <cellStyle name="Gevolgde hyperlink" xfId="906" builtinId="9" hidden="1"/>
    <cellStyle name="Gevolgde hyperlink" xfId="1418" builtinId="9" hidden="1"/>
    <cellStyle name="Gevolgde hyperlink" xfId="1932" builtinId="9" hidden="1"/>
    <cellStyle name="Gevolgde hyperlink" xfId="2441" builtinId="9" hidden="1"/>
    <cellStyle name="Gevolgde hyperlink" xfId="2957" builtinId="9" hidden="1"/>
    <cellStyle name="Gevolgde hyperlink" xfId="3464" builtinId="9" hidden="1"/>
    <cellStyle name="Gevolgde hyperlink" xfId="3980" builtinId="9" hidden="1"/>
    <cellStyle name="Gevolgde hyperlink" xfId="4488" builtinId="9" hidden="1"/>
    <cellStyle name="Gevolgde hyperlink" xfId="4080" builtinId="9" hidden="1"/>
    <cellStyle name="Gevolgde hyperlink" xfId="3566" builtinId="9" hidden="1"/>
    <cellStyle name="Gevolgde hyperlink" xfId="3057" builtinId="9" hidden="1"/>
    <cellStyle name="Gevolgde hyperlink" xfId="2543" builtinId="9" hidden="1"/>
    <cellStyle name="Gevolgde hyperlink" xfId="2034" builtinId="9" hidden="1"/>
    <cellStyle name="Gevolgde hyperlink" xfId="1520" builtinId="9" hidden="1"/>
    <cellStyle name="Gevolgde hyperlink" xfId="1008" builtinId="9" hidden="1"/>
    <cellStyle name="Gevolgde hyperlink" xfId="494" builtinId="9" hidden="1"/>
    <cellStyle name="Gevolgde hyperlink" xfId="98" builtinId="9" hidden="1"/>
    <cellStyle name="Gevolgde hyperlink" xfId="422" builtinId="9" hidden="1"/>
    <cellStyle name="Gevolgde hyperlink" xfId="936" builtinId="9" hidden="1"/>
    <cellStyle name="Gevolgde hyperlink" xfId="1448" builtinId="9" hidden="1"/>
    <cellStyle name="Gevolgde hyperlink" xfId="1962" builtinId="9" hidden="1"/>
    <cellStyle name="Gevolgde hyperlink" xfId="2471" builtinId="9" hidden="1"/>
    <cellStyle name="Gevolgde hyperlink" xfId="2985" builtinId="9" hidden="1"/>
    <cellStyle name="Gevolgde hyperlink" xfId="3494" builtinId="9" hidden="1"/>
    <cellStyle name="Gevolgde hyperlink" xfId="4010" builtinId="9" hidden="1"/>
    <cellStyle name="Gevolgde hyperlink" xfId="4518" builtinId="9" hidden="1"/>
    <cellStyle name="Gevolgde hyperlink" xfId="4050" builtinId="9" hidden="1"/>
    <cellStyle name="Gevolgde hyperlink" xfId="3536" builtinId="9" hidden="1"/>
    <cellStyle name="Gevolgde hyperlink" xfId="3027" builtinId="9" hidden="1"/>
    <cellStyle name="Gevolgde hyperlink" xfId="2513" builtinId="9" hidden="1"/>
    <cellStyle name="Gevolgde hyperlink" xfId="2004" builtinId="9" hidden="1"/>
    <cellStyle name="Gevolgde hyperlink" xfId="1490" builtinId="9" hidden="1"/>
    <cellStyle name="Gevolgde hyperlink" xfId="978" builtinId="9" hidden="1"/>
    <cellStyle name="Gevolgde hyperlink" xfId="464" builtinId="9" hidden="1"/>
    <cellStyle name="Gevolgde hyperlink" xfId="7" builtinId="9" hidden="1"/>
    <cellStyle name="Gevolgde hyperlink" xfId="452" builtinId="9" hidden="1"/>
    <cellStyle name="Gevolgde hyperlink" xfId="966" builtinId="9" hidden="1"/>
    <cellStyle name="Gevolgde hyperlink" xfId="1478" builtinId="9" hidden="1"/>
    <cellStyle name="Gevolgde hyperlink" xfId="1992" builtinId="9" hidden="1"/>
    <cellStyle name="Gevolgde hyperlink" xfId="2501" builtinId="9" hidden="1"/>
    <cellStyle name="Gevolgde hyperlink" xfId="3015" builtinId="9" hidden="1"/>
    <cellStyle name="Gevolgde hyperlink" xfId="3524" builtinId="9" hidden="1"/>
    <cellStyle name="Gevolgde hyperlink" xfId="4038" builtinId="9" hidden="1"/>
    <cellStyle name="Gevolgde hyperlink" xfId="4530" builtinId="9" hidden="1"/>
    <cellStyle name="Gevolgde hyperlink" xfId="4020" builtinId="9" hidden="1"/>
    <cellStyle name="Gevolgde hyperlink" xfId="3506" builtinId="9" hidden="1"/>
    <cellStyle name="Gevolgde hyperlink" xfId="2997" builtinId="9" hidden="1"/>
    <cellStyle name="Gevolgde hyperlink" xfId="2483" builtinId="9" hidden="1"/>
    <cellStyle name="Gevolgde hyperlink" xfId="1974" builtinId="9" hidden="1"/>
    <cellStyle name="Gevolgde hyperlink" xfId="1460" builtinId="9" hidden="1"/>
    <cellStyle name="Gevolgde hyperlink" xfId="948" builtinId="9" hidden="1"/>
    <cellStyle name="Gevolgde hyperlink" xfId="434" builtinId="9" hidden="1"/>
    <cellStyle name="Gevolgde hyperlink" xfId="194" builtinId="9" hidden="1"/>
    <cellStyle name="Gevolgde hyperlink" xfId="482" builtinId="9" hidden="1"/>
    <cellStyle name="Gevolgde hyperlink" xfId="996" builtinId="9" hidden="1"/>
    <cellStyle name="Gevolgde hyperlink" xfId="1508" builtinId="9" hidden="1"/>
    <cellStyle name="Gevolgde hyperlink" xfId="2022" builtinId="9" hidden="1"/>
    <cellStyle name="Gevolgde hyperlink" xfId="2531" builtinId="9" hidden="1"/>
    <cellStyle name="Gevolgde hyperlink" xfId="3045" builtinId="9" hidden="1"/>
    <cellStyle name="Gevolgde hyperlink" xfId="3554" builtinId="9" hidden="1"/>
    <cellStyle name="Gevolgde hyperlink" xfId="4068" builtinId="9" hidden="1"/>
    <cellStyle name="Gevolgde hyperlink" xfId="4500" builtinId="9" hidden="1"/>
    <cellStyle name="Gevolgde hyperlink" xfId="3992" builtinId="9" hidden="1"/>
    <cellStyle name="Gevolgde hyperlink" xfId="3476" builtinId="9" hidden="1"/>
    <cellStyle name="Gevolgde hyperlink" xfId="2616" builtinId="9" hidden="1"/>
    <cellStyle name="Gevolgde hyperlink" xfId="2453" builtinId="9" hidden="1"/>
    <cellStyle name="Gevolgde hyperlink" xfId="1944" builtinId="9" hidden="1"/>
    <cellStyle name="Gevolgde hyperlink" xfId="1430" builtinId="9" hidden="1"/>
    <cellStyle name="Gevolgde hyperlink" xfId="918" builtinId="9" hidden="1"/>
    <cellStyle name="Gevolgde hyperlink" xfId="404" builtinId="9" hidden="1"/>
    <cellStyle name="Gevolgde hyperlink" xfId="55" builtinId="9" hidden="1"/>
    <cellStyle name="Gevolgde hyperlink" xfId="512" builtinId="9" hidden="1"/>
    <cellStyle name="Gevolgde hyperlink" xfId="1026" builtinId="9" hidden="1"/>
    <cellStyle name="Gevolgde hyperlink" xfId="1538" builtinId="9" hidden="1"/>
    <cellStyle name="Gevolgde hyperlink" xfId="2052" builtinId="9" hidden="1"/>
    <cellStyle name="Gevolgde hyperlink" xfId="2561" builtinId="9" hidden="1"/>
    <cellStyle name="Gevolgde hyperlink" xfId="3075" builtinId="9" hidden="1"/>
    <cellStyle name="Gevolgde hyperlink" xfId="3584" builtinId="9" hidden="1"/>
    <cellStyle name="Gevolgde hyperlink" xfId="4098" builtinId="9" hidden="1"/>
    <cellStyle name="Gevolgde hyperlink" xfId="4470" builtinId="9" hidden="1"/>
    <cellStyle name="Gevolgde hyperlink" xfId="3962" builtinId="9" hidden="1"/>
    <cellStyle name="Gevolgde hyperlink" xfId="3446" builtinId="9" hidden="1"/>
    <cellStyle name="Gevolgde hyperlink" xfId="2939" builtinId="9" hidden="1"/>
    <cellStyle name="Gevolgde hyperlink" xfId="2423" builtinId="9" hidden="1"/>
    <cellStyle name="Gevolgde hyperlink" xfId="1916" builtinId="9" hidden="1"/>
    <cellStyle name="Gevolgde hyperlink" xfId="1400" builtinId="9" hidden="1"/>
    <cellStyle name="Gevolgde hyperlink" xfId="888" builtinId="9" hidden="1"/>
    <cellStyle name="Gevolgde hyperlink" xfId="374" builtinId="9" hidden="1"/>
    <cellStyle name="Gevolgde hyperlink" xfId="118" builtinId="9" hidden="1"/>
    <cellStyle name="Gevolgde hyperlink" xfId="546" builtinId="9" hidden="1"/>
    <cellStyle name="Gevolgde hyperlink" xfId="1054" builtinId="9" hidden="1"/>
    <cellStyle name="Gevolgde hyperlink" xfId="1568" builtinId="9" hidden="1"/>
    <cellStyle name="Gevolgde hyperlink" xfId="2082" builtinId="9" hidden="1"/>
    <cellStyle name="Gevolgde hyperlink" xfId="2591" builtinId="9" hidden="1"/>
    <cellStyle name="Gevolgde hyperlink" xfId="3105" builtinId="9" hidden="1"/>
    <cellStyle name="Gevolgde hyperlink" xfId="3614" builtinId="9" hidden="1"/>
    <cellStyle name="Gevolgde hyperlink" xfId="4128" builtinId="9" hidden="1"/>
    <cellStyle name="Gevolgde hyperlink" xfId="4440" builtinId="9" hidden="1"/>
    <cellStyle name="Gevolgde hyperlink" xfId="3932" builtinId="9" hidden="1"/>
    <cellStyle name="Gevolgde hyperlink" xfId="3416" builtinId="9" hidden="1"/>
    <cellStyle name="Gevolgde hyperlink" xfId="2909" builtinId="9" hidden="1"/>
    <cellStyle name="Gevolgde hyperlink" xfId="2393" builtinId="9" hidden="1"/>
    <cellStyle name="Gevolgde hyperlink" xfId="1886" builtinId="9" hidden="1"/>
    <cellStyle name="Gevolgde hyperlink" xfId="1370" builtinId="9" hidden="1"/>
    <cellStyle name="Gevolgde hyperlink" xfId="860" builtinId="9" hidden="1"/>
    <cellStyle name="Gevolgde hyperlink" xfId="344" builtinId="9" hidden="1"/>
    <cellStyle name="Gevolgde hyperlink" xfId="25" builtinId="9" hidden="1"/>
    <cellStyle name="Gevolgde hyperlink" xfId="576" builtinId="9" hidden="1"/>
    <cellStyle name="Gevolgde hyperlink" xfId="1084" builtinId="9" hidden="1"/>
    <cellStyle name="Gevolgde hyperlink" xfId="1602" builtinId="9" hidden="1"/>
    <cellStyle name="Gevolgde hyperlink" xfId="2110" builtinId="9" hidden="1"/>
    <cellStyle name="Gevolgde hyperlink" xfId="2625" builtinId="9" hidden="1"/>
    <cellStyle name="Gevolgde hyperlink" xfId="3135" builtinId="9" hidden="1"/>
    <cellStyle name="Gevolgde hyperlink" xfId="3644" builtinId="9" hidden="1"/>
    <cellStyle name="Gevolgde hyperlink" xfId="4158" builtinId="9" hidden="1"/>
    <cellStyle name="Gevolgde hyperlink" xfId="4410" builtinId="9" hidden="1"/>
    <cellStyle name="Gevolgde hyperlink" xfId="3902" builtinId="9" hidden="1"/>
    <cellStyle name="Gevolgde hyperlink" xfId="3386" builtinId="9" hidden="1"/>
    <cellStyle name="Gevolgde hyperlink" xfId="2879" builtinId="9" hidden="1"/>
    <cellStyle name="Gevolgde hyperlink" xfId="2363" builtinId="9" hidden="1"/>
    <cellStyle name="Gevolgde hyperlink" xfId="1856" builtinId="9" hidden="1"/>
    <cellStyle name="Gevolgde hyperlink" xfId="1340" builtinId="9" hidden="1"/>
    <cellStyle name="Gevolgde hyperlink" xfId="608" builtinId="9" hidden="1"/>
    <cellStyle name="Gevolgde hyperlink" xfId="704" builtinId="9" hidden="1"/>
    <cellStyle name="Gevolgde hyperlink" xfId="558" builtinId="9" hidden="1"/>
    <cellStyle name="Gevolgde hyperlink" xfId="750" builtinId="9" hidden="1"/>
    <cellStyle name="Gevolgde hyperlink" xfId="1114" builtinId="9" hidden="1"/>
    <cellStyle name="Gevolgde hyperlink" xfId="1632" builtinId="9" hidden="1"/>
    <cellStyle name="Gevolgde hyperlink" xfId="2140" builtinId="9" hidden="1"/>
    <cellStyle name="Gevolgde hyperlink" xfId="2655" builtinId="9" hidden="1"/>
    <cellStyle name="Gevolgde hyperlink" xfId="3163" builtinId="9" hidden="1"/>
    <cellStyle name="Gevolgde hyperlink" xfId="3678" builtinId="9" hidden="1"/>
    <cellStyle name="Gevolgde hyperlink" xfId="4186" builtinId="9" hidden="1"/>
    <cellStyle name="Gevolgde hyperlink" xfId="4380" builtinId="9" hidden="1"/>
    <cellStyle name="Gevolgde hyperlink" xfId="3872" builtinId="9" hidden="1"/>
    <cellStyle name="Gevolgde hyperlink" xfId="3356" builtinId="9" hidden="1"/>
    <cellStyle name="Gevolgde hyperlink" xfId="2849" builtinId="9" hidden="1"/>
    <cellStyle name="Gevolgde hyperlink" xfId="2333" builtinId="9" hidden="1"/>
    <cellStyle name="Gevolgde hyperlink" xfId="1826" builtinId="9" hidden="1"/>
    <cellStyle name="Gevolgde hyperlink" xfId="1310" builtinId="9" hidden="1"/>
    <cellStyle name="Gevolgde hyperlink" xfId="800" builtinId="9" hidden="1"/>
    <cellStyle name="Gevolgde hyperlink" xfId="284" builtinId="9" hidden="1"/>
    <cellStyle name="Gevolgde hyperlink" xfId="120" builtinId="9" hidden="1"/>
    <cellStyle name="Gevolgde hyperlink" xfId="638" builtinId="9" hidden="1"/>
    <cellStyle name="Gevolgde hyperlink" xfId="1144" builtinId="9" hidden="1"/>
    <cellStyle name="Gevolgde hyperlink" xfId="1664" builtinId="9" hidden="1"/>
    <cellStyle name="Gevolgde hyperlink" xfId="2170" builtinId="9" hidden="1"/>
    <cellStyle name="Gevolgde hyperlink" xfId="2687" builtinId="9" hidden="1"/>
    <cellStyle name="Gevolgde hyperlink" xfId="3193" builtinId="9" hidden="1"/>
    <cellStyle name="Gevolgde hyperlink" xfId="3708" builtinId="9" hidden="1"/>
    <cellStyle name="Gevolgde hyperlink" xfId="4216" builtinId="9" hidden="1"/>
    <cellStyle name="Gevolgde hyperlink" xfId="4350" builtinId="9" hidden="1"/>
    <cellStyle name="Gevolgde hyperlink" xfId="3842" builtinId="9" hidden="1"/>
    <cellStyle name="Gevolgde hyperlink" xfId="3326" builtinId="9" hidden="1"/>
    <cellStyle name="Gevolgde hyperlink" xfId="2819" builtinId="9" hidden="1"/>
    <cellStyle name="Gevolgde hyperlink" xfId="2303" builtinId="9" hidden="1"/>
    <cellStyle name="Gevolgde hyperlink" xfId="1796" builtinId="9" hidden="1"/>
    <cellStyle name="Gevolgde hyperlink" xfId="1279" builtinId="9" hidden="1"/>
    <cellStyle name="Gevolgde hyperlink" xfId="770" builtinId="9" hidden="1"/>
    <cellStyle name="Gevolgde hyperlink" xfId="254" builtinId="9" hidden="1"/>
    <cellStyle name="Gevolgde hyperlink" xfId="122" builtinId="9" hidden="1"/>
    <cellStyle name="Gevolgde hyperlink" xfId="668" builtinId="9" hidden="1"/>
    <cellStyle name="Gevolgde hyperlink" xfId="1174" builtinId="9" hidden="1"/>
    <cellStyle name="Gevolgde hyperlink" xfId="1694" builtinId="9" hidden="1"/>
    <cellStyle name="Gevolgde hyperlink" xfId="2200" builtinId="9" hidden="1"/>
    <cellStyle name="Gevolgde hyperlink" xfId="2717" builtinId="9" hidden="1"/>
    <cellStyle name="Gevolgde hyperlink" xfId="3223" builtinId="9" hidden="1"/>
    <cellStyle name="Gevolgde hyperlink" xfId="3740" builtinId="9" hidden="1"/>
    <cellStyle name="Gevolgde hyperlink" xfId="4246" builtinId="9" hidden="1"/>
    <cellStyle name="Gevolgde hyperlink" xfId="4320" builtinId="9" hidden="1"/>
    <cellStyle name="Gevolgde hyperlink" xfId="3814" builtinId="9" hidden="1"/>
    <cellStyle name="Gevolgde hyperlink" xfId="3297" builtinId="9" hidden="1"/>
    <cellStyle name="Gevolgde hyperlink" xfId="2791" builtinId="9" hidden="1"/>
    <cellStyle name="Gevolgde hyperlink" xfId="2273" builtinId="9" hidden="1"/>
    <cellStyle name="Gevolgde hyperlink" xfId="1766" builtinId="9" hidden="1"/>
    <cellStyle name="Gevolgde hyperlink" xfId="1249" builtinId="9" hidden="1"/>
    <cellStyle name="Gevolgde hyperlink" xfId="740" builtinId="9" hidden="1"/>
    <cellStyle name="Gevolgde hyperlink" xfId="224" builtinId="9" hidden="1"/>
    <cellStyle name="Gevolgde hyperlink" xfId="180" builtinId="9" hidden="1"/>
    <cellStyle name="Gevolgde hyperlink" xfId="698" builtinId="9" hidden="1"/>
    <cellStyle name="Gevolgde hyperlink" xfId="1204" builtinId="9" hidden="1"/>
    <cellStyle name="Gevolgde hyperlink" xfId="1724" builtinId="9" hidden="1"/>
    <cellStyle name="Gevolgde hyperlink" xfId="2230" builtinId="9" hidden="1"/>
    <cellStyle name="Gevolgde hyperlink" xfId="2747" builtinId="9" hidden="1"/>
    <cellStyle name="Gevolgde hyperlink" xfId="3253" builtinId="9" hidden="1"/>
    <cellStyle name="Gevolgde hyperlink" xfId="3770" builtinId="9" hidden="1"/>
    <cellStyle name="Gevolgde hyperlink" xfId="4276" builtinId="9" hidden="1"/>
    <cellStyle name="Gevolgde hyperlink" xfId="4290" builtinId="9" hidden="1"/>
    <cellStyle name="Gevolgde hyperlink" xfId="3784" builtinId="9" hidden="1"/>
    <cellStyle name="Gevolgde hyperlink" xfId="3267" builtinId="9" hidden="1"/>
    <cellStyle name="Gevolgde hyperlink" xfId="2761" builtinId="9" hidden="1"/>
    <cellStyle name="Gevolgde hyperlink" xfId="2244" builtinId="9" hidden="1"/>
    <cellStyle name="Gevolgde hyperlink" xfId="1738" builtinId="9" hidden="1"/>
    <cellStyle name="Gevolgde hyperlink" xfId="1218" builtinId="9" hidden="1"/>
    <cellStyle name="Gevolgde hyperlink" xfId="710" builtinId="9" hidden="1"/>
    <cellStyle name="Gevolgde hyperlink" xfId="402" builtinId="9" hidden="1"/>
    <cellStyle name="Gevolgde hyperlink" xfId="394" builtinId="9" hidden="1"/>
    <cellStyle name="Gevolgde hyperlink" xfId="726" builtinId="9" hidden="1"/>
    <cellStyle name="Gevolgde hyperlink" xfId="1235" builtinId="9" hidden="1"/>
    <cellStyle name="Gevolgde hyperlink" xfId="1575" builtinId="9" hidden="1"/>
    <cellStyle name="Gevolgde hyperlink" xfId="2260" builtinId="9" hidden="1"/>
    <cellStyle name="Gevolgde hyperlink" xfId="2777" builtinId="9" hidden="1"/>
    <cellStyle name="Gevolgde hyperlink" xfId="3283" builtinId="9" hidden="1"/>
    <cellStyle name="Gevolgde hyperlink" xfId="3800" builtinId="9" hidden="1"/>
    <cellStyle name="Gevolgde hyperlink" xfId="4306" builtinId="9" hidden="1"/>
    <cellStyle name="Gevolgde hyperlink" xfId="4260" builtinId="9" hidden="1"/>
    <cellStyle name="Gevolgde hyperlink" xfId="3754" builtinId="9" hidden="1"/>
    <cellStyle name="Gevolgde hyperlink" xfId="3237" builtinId="9" hidden="1"/>
    <cellStyle name="Gevolgde hyperlink" xfId="2731" builtinId="9" hidden="1"/>
    <cellStyle name="Gevolgde hyperlink" xfId="2214" builtinId="9" hidden="1"/>
    <cellStyle name="Gevolgde hyperlink" xfId="1708" builtinId="9" hidden="1"/>
    <cellStyle name="Gevolgde hyperlink" xfId="1188" builtinId="9" hidden="1"/>
    <cellStyle name="Gevolgde hyperlink" xfId="682" builtinId="9" hidden="1"/>
    <cellStyle name="Gevolgde hyperlink" xfId="164" builtinId="9" hidden="1"/>
    <cellStyle name="Gevolgde hyperlink" xfId="240" builtinId="9" hidden="1"/>
    <cellStyle name="Gevolgde hyperlink" xfId="756" builtinId="9" hidden="1"/>
    <cellStyle name="Gevolgde hyperlink" xfId="1265" builtinId="9" hidden="1"/>
    <cellStyle name="Gevolgde hyperlink" xfId="1782" builtinId="9" hidden="1"/>
    <cellStyle name="Gevolgde hyperlink" xfId="2289" builtinId="9" hidden="1"/>
    <cellStyle name="Gevolgde hyperlink" xfId="2805" builtinId="9" hidden="1"/>
    <cellStyle name="Gevolgde hyperlink" xfId="3312" builtinId="9" hidden="1"/>
    <cellStyle name="Gevolgde hyperlink" xfId="3830" builtinId="9" hidden="1"/>
    <cellStyle name="Gevolgde hyperlink" xfId="4336" builtinId="9" hidden="1"/>
    <cellStyle name="Gevolgde hyperlink" xfId="4230" builtinId="9" hidden="1"/>
    <cellStyle name="Gevolgde hyperlink" xfId="3724" builtinId="9" hidden="1"/>
    <cellStyle name="Gevolgde hyperlink" xfId="3207" builtinId="9" hidden="1"/>
    <cellStyle name="Gevolgde hyperlink" xfId="2701" builtinId="9" hidden="1"/>
    <cellStyle name="Gevolgde hyperlink" xfId="2184" builtinId="9" hidden="1"/>
    <cellStyle name="Gevolgde hyperlink" xfId="1678" builtinId="9" hidden="1"/>
    <cellStyle name="Gevolgde hyperlink" xfId="1158" builtinId="9" hidden="1"/>
    <cellStyle name="Gevolgde hyperlink" xfId="652" builtinId="9" hidden="1"/>
    <cellStyle name="Gevolgde hyperlink" xfId="130" builtinId="9" hidden="1"/>
    <cellStyle name="Gevolgde hyperlink" xfId="270" builtinId="9" hidden="1"/>
    <cellStyle name="Gevolgde hyperlink" xfId="786" builtinId="9" hidden="1"/>
    <cellStyle name="Gevolgde hyperlink" xfId="1296" builtinId="9" hidden="1"/>
    <cellStyle name="Gevolgde hyperlink" xfId="1812" builtinId="9" hidden="1"/>
    <cellStyle name="Gevolgde hyperlink" xfId="2319" builtinId="9" hidden="1"/>
    <cellStyle name="Gevolgde hyperlink" xfId="2835" builtinId="9" hidden="1"/>
    <cellStyle name="Gevolgde hyperlink" xfId="3342" builtinId="9" hidden="1"/>
    <cellStyle name="Gevolgde hyperlink" xfId="3858" builtinId="9" hidden="1"/>
    <cellStyle name="Gevolgde hyperlink" xfId="4366" builtinId="9" hidden="1"/>
    <cellStyle name="Gevolgde hyperlink" xfId="4200" builtinId="9" hidden="1"/>
    <cellStyle name="Gevolgde hyperlink" xfId="3692" builtinId="9" hidden="1"/>
    <cellStyle name="Gevolgde hyperlink" xfId="3177" builtinId="9" hidden="1"/>
    <cellStyle name="Gevolgde hyperlink" xfId="2669" builtinId="9" hidden="1"/>
    <cellStyle name="Gevolgde hyperlink" xfId="2154" builtinId="9" hidden="1"/>
    <cellStyle name="Gevolgde hyperlink" xfId="1648" builtinId="9" hidden="1"/>
    <cellStyle name="Gevolgde hyperlink" xfId="1128" builtinId="9" hidden="1"/>
    <cellStyle name="Gevolgde hyperlink" xfId="622" builtinId="9" hidden="1"/>
    <cellStyle name="Gevolgde hyperlink" xfId="104" builtinId="9" hidden="1"/>
    <cellStyle name="Gevolgde hyperlink" xfId="300" builtinId="9" hidden="1"/>
    <cellStyle name="Gevolgde hyperlink" xfId="816" builtinId="9" hidden="1"/>
    <cellStyle name="Gevolgde hyperlink" xfId="1326" builtinId="9" hidden="1"/>
    <cellStyle name="Gevolgde hyperlink" xfId="4014" builtinId="9" hidden="1"/>
    <cellStyle name="Gevolgde hyperlink" xfId="3762" builtinId="9" hidden="1"/>
    <cellStyle name="Gevolgde hyperlink" xfId="3372" builtinId="9" hidden="1"/>
    <cellStyle name="Gevolgde hyperlink" xfId="2991" builtinId="9" hidden="1"/>
    <cellStyle name="Gevolgde hyperlink" xfId="2739" builtinId="9" hidden="1"/>
    <cellStyle name="Gevolgde hyperlink" xfId="2349" builtinId="9" hidden="1"/>
    <cellStyle name="Gevolgde hyperlink" xfId="1968" builtinId="9" hidden="1"/>
    <cellStyle name="Gevolgde hyperlink" xfId="1716" builtinId="9" hidden="1"/>
    <cellStyle name="Gevolgde hyperlink" xfId="2605" builtinId="9" hidden="1"/>
    <cellStyle name="Gevolgde hyperlink" xfId="3628" builtinId="9" hidden="1"/>
    <cellStyle name="Gevolgde hyperlink" xfId="4298" builtinId="9" hidden="1"/>
    <cellStyle name="Gevolgde hyperlink" xfId="4524" builtinId="9" hidden="1"/>
    <cellStyle name="Gevolgde hyperlink" xfId="4268" builtinId="9" hidden="1"/>
    <cellStyle name="Gevolgde hyperlink" xfId="4172" builtinId="9" hidden="1"/>
    <cellStyle name="Gevolgde hyperlink" xfId="3792" builtinId="9" hidden="1"/>
    <cellStyle name="Gevolgde hyperlink" xfId="3918" builtinId="9" hidden="1"/>
    <cellStyle name="Gevolgde hyperlink" xfId="4044" builtinId="9" hidden="1"/>
    <cellStyle name="Gevolgde hyperlink" xfId="4396" builtinId="9" hidden="1"/>
    <cellStyle name="Gevolgde hyperlink" xfId="4426" builtinId="9" hidden="1"/>
    <cellStyle name="Gevolgde hyperlink" xfId="4142" builtinId="9" hidden="1"/>
    <cellStyle name="Gevolgde hyperlink" xfId="3119" builtinId="9" hidden="1"/>
    <cellStyle name="Gevolgde hyperlink" xfId="2096" builtinId="9" hidden="1"/>
    <cellStyle name="Gevolgde hyperlink" xfId="1842" builtinId="9" hidden="1"/>
    <cellStyle name="Gevolgde hyperlink" xfId="2222" builtinId="9" hidden="1"/>
    <cellStyle name="Gevolgde hyperlink" xfId="2477" builtinId="9" hidden="1"/>
    <cellStyle name="Gevolgde hyperlink" xfId="2865" builtinId="9" hidden="1"/>
    <cellStyle name="Gevolgde hyperlink" xfId="3245" builtinId="9" hidden="1"/>
    <cellStyle name="Gevolgde hyperlink" xfId="3500" builtinId="9" hidden="1"/>
    <cellStyle name="Gevolgde hyperlink" xfId="3888" builtinId="9" hidden="1"/>
    <cellStyle name="Gevolgde hyperlink" xfId="1586" builtinId="9" hidden="1"/>
    <cellStyle name="Gevolgde hyperlink" xfId="1068" builtinId="9" hidden="1"/>
    <cellStyle name="Gevolgde hyperlink" xfId="560" builtinId="9" hidden="1"/>
    <cellStyle name="Gevolgde hyperlink" xfId="35" builtinId="9" hidden="1"/>
    <cellStyle name="Gevolgde hyperlink" xfId="360" builtinId="9" hidden="1"/>
    <cellStyle name="Gevolgde hyperlink" xfId="876" builtinId="9" hidden="1"/>
    <cellStyle name="Gevolgde hyperlink" xfId="1386" builtinId="9" hidden="1"/>
    <cellStyle name="Gevolgde hyperlink" xfId="1902" builtinId="9" hidden="1"/>
    <cellStyle name="Gevolgde hyperlink" xfId="2409" builtinId="9" hidden="1"/>
    <cellStyle name="Gevolgde hyperlink" xfId="2925" builtinId="9" hidden="1"/>
    <cellStyle name="Gevolgde hyperlink" xfId="3432" builtinId="9" hidden="1"/>
    <cellStyle name="Gevolgde hyperlink" xfId="3948" builtinId="9" hidden="1"/>
    <cellStyle name="Gevolgde hyperlink" xfId="4456" builtinId="9" hidden="1"/>
    <cellStyle name="Gevolgde hyperlink" xfId="4112" builtinId="9" hidden="1"/>
    <cellStyle name="Gevolgde hyperlink" xfId="3598" builtinId="9" hidden="1"/>
    <cellStyle name="Gevolgde hyperlink" xfId="3089" builtinId="9" hidden="1"/>
    <cellStyle name="Gevolgde hyperlink" xfId="2575" builtinId="9" hidden="1"/>
    <cellStyle name="Gevolgde hyperlink" xfId="2066" builtinId="9" hidden="1"/>
    <cellStyle name="Gevolgde hyperlink" xfId="1552" builtinId="9" hidden="1"/>
    <cellStyle name="Gevolgde hyperlink" xfId="1040" builtinId="9" hidden="1"/>
    <cellStyle name="Gevolgde hyperlink" xfId="526" builtinId="9" hidden="1"/>
    <cellStyle name="Gevolgde hyperlink" xfId="82" builtinId="9" hidden="1"/>
    <cellStyle name="Gevolgde hyperlink" xfId="390" builtinId="9" hidden="1"/>
    <cellStyle name="Gevolgde hyperlink" xfId="904" builtinId="9" hidden="1"/>
    <cellStyle name="Gevolgde hyperlink" xfId="1416" builtinId="9" hidden="1"/>
    <cellStyle name="Gevolgde hyperlink" xfId="1930" builtinId="9" hidden="1"/>
    <cellStyle name="Gevolgde hyperlink" xfId="2439" builtinId="9" hidden="1"/>
    <cellStyle name="Gevolgde hyperlink" xfId="2955" builtinId="9" hidden="1"/>
    <cellStyle name="Gevolgde hyperlink" xfId="3462" builtinId="9" hidden="1"/>
    <cellStyle name="Gevolgde hyperlink" xfId="3978" builtinId="9" hidden="1"/>
    <cellStyle name="Gevolgde hyperlink" xfId="4486" builtinId="9" hidden="1"/>
    <cellStyle name="Gevolgde hyperlink" xfId="4082" builtinId="9" hidden="1"/>
    <cellStyle name="Gevolgde hyperlink" xfId="3568" builtinId="9" hidden="1"/>
    <cellStyle name="Gevolgde hyperlink" xfId="3059" builtinId="9" hidden="1"/>
    <cellStyle name="Gevolgde hyperlink" xfId="2545" builtinId="9" hidden="1"/>
    <cellStyle name="Gevolgde hyperlink" xfId="2036" builtinId="9" hidden="1"/>
    <cellStyle name="Gevolgde hyperlink" xfId="1522" builtinId="9" hidden="1"/>
    <cellStyle name="Gevolgde hyperlink" xfId="1010" builtinId="9" hidden="1"/>
    <cellStyle name="Gevolgde hyperlink" xfId="496" builtinId="9" hidden="1"/>
    <cellStyle name="Gevolgde hyperlink" xfId="23" builtinId="9" hidden="1"/>
    <cellStyle name="Gevolgde hyperlink" xfId="420" builtinId="9" hidden="1"/>
    <cellStyle name="Gevolgde hyperlink" xfId="934" builtinId="9" hidden="1"/>
    <cellStyle name="Gevolgde hyperlink" xfId="1446" builtinId="9" hidden="1"/>
    <cellStyle name="Gevolgde hyperlink" xfId="1960" builtinId="9" hidden="1"/>
    <cellStyle name="Gevolgde hyperlink" xfId="2469" builtinId="9" hidden="1"/>
    <cellStyle name="Gevolgde hyperlink" xfId="2983" builtinId="9" hidden="1"/>
    <cellStyle name="Gevolgde hyperlink" xfId="3492" builtinId="9" hidden="1"/>
    <cellStyle name="Gevolgde hyperlink" xfId="4008" builtinId="9" hidden="1"/>
    <cellStyle name="Gevolgde hyperlink" xfId="4516" builtinId="9" hidden="1"/>
    <cellStyle name="Gevolgde hyperlink" xfId="4052" builtinId="9" hidden="1"/>
    <cellStyle name="Gevolgde hyperlink" xfId="3538" builtinId="9" hidden="1"/>
    <cellStyle name="Gevolgde hyperlink" xfId="3029" builtinId="9" hidden="1"/>
    <cellStyle name="Gevolgde hyperlink" xfId="2515" builtinId="9" hidden="1"/>
    <cellStyle name="Gevolgde hyperlink" xfId="2006" builtinId="9" hidden="1"/>
    <cellStyle name="Gevolgde hyperlink" xfId="1492" builtinId="9" hidden="1"/>
    <cellStyle name="Gevolgde hyperlink" xfId="980" builtinId="9" hidden="1"/>
    <cellStyle name="Gevolgde hyperlink" xfId="466" builtinId="9" hidden="1"/>
    <cellStyle name="Gevolgde hyperlink" xfId="186" builtinId="9" hidden="1"/>
    <cellStyle name="Gevolgde hyperlink" xfId="450" builtinId="9" hidden="1"/>
    <cellStyle name="Gevolgde hyperlink" xfId="964" builtinId="9" hidden="1"/>
    <cellStyle name="Gevolgde hyperlink" xfId="1476" builtinId="9" hidden="1"/>
    <cellStyle name="Gevolgde hyperlink" xfId="1990" builtinId="9" hidden="1"/>
    <cellStyle name="Gevolgde hyperlink" xfId="2499" builtinId="9" hidden="1"/>
    <cellStyle name="Gevolgde hyperlink" xfId="3013" builtinId="9" hidden="1"/>
    <cellStyle name="Gevolgde hyperlink" xfId="3522" builtinId="9" hidden="1"/>
    <cellStyle name="Gevolgde hyperlink" xfId="4036" builtinId="9" hidden="1"/>
    <cellStyle name="Gevolgde hyperlink" xfId="4533" builtinId="9" hidden="1"/>
    <cellStyle name="Gevolgde hyperlink" xfId="4022" builtinId="9" hidden="1"/>
    <cellStyle name="Gevolgde hyperlink" xfId="3508" builtinId="9" hidden="1"/>
    <cellStyle name="Gevolgde hyperlink" xfId="2999" builtinId="9" hidden="1"/>
    <cellStyle name="Gevolgde hyperlink" xfId="2485" builtinId="9" hidden="1"/>
    <cellStyle name="Gevolgde hyperlink" xfId="1976" builtinId="9" hidden="1"/>
    <cellStyle name="Gevolgde hyperlink" xfId="1462" builtinId="9" hidden="1"/>
    <cellStyle name="Gevolgde hyperlink" xfId="950" builtinId="9" hidden="1"/>
    <cellStyle name="Gevolgde hyperlink" xfId="436" builtinId="9" hidden="1"/>
    <cellStyle name="Gevolgde hyperlink" xfId="19" builtinId="9" hidden="1"/>
    <cellStyle name="Gevolgde hyperlink" xfId="480" builtinId="9" hidden="1"/>
    <cellStyle name="Gevolgde hyperlink" xfId="994" builtinId="9" hidden="1"/>
    <cellStyle name="Gevolgde hyperlink" xfId="1506" builtinId="9" hidden="1"/>
    <cellStyle name="Gevolgde hyperlink" xfId="2020" builtinId="9" hidden="1"/>
    <cellStyle name="Gevolgde hyperlink" xfId="2529" builtinId="9" hidden="1"/>
    <cellStyle name="Gevolgde hyperlink" xfId="3043" builtinId="9" hidden="1"/>
    <cellStyle name="Gevolgde hyperlink" xfId="3552" builtinId="9" hidden="1"/>
    <cellStyle name="Gevolgde hyperlink" xfId="4066" builtinId="9" hidden="1"/>
    <cellStyle name="Gevolgde hyperlink" xfId="4502" builtinId="9" hidden="1"/>
    <cellStyle name="Gevolgde hyperlink" xfId="3994" builtinId="9" hidden="1"/>
    <cellStyle name="Gevolgde hyperlink" xfId="3478" builtinId="9" hidden="1"/>
    <cellStyle name="Gevolgde hyperlink" xfId="2969" builtinId="9" hidden="1"/>
    <cellStyle name="Gevolgde hyperlink" xfId="2455" builtinId="9" hidden="1"/>
    <cellStyle name="Gevolgde hyperlink" xfId="1946" builtinId="9" hidden="1"/>
    <cellStyle name="Gevolgde hyperlink" xfId="1432" builtinId="9" hidden="1"/>
    <cellStyle name="Gevolgde hyperlink" xfId="920" builtinId="9" hidden="1"/>
    <cellStyle name="Gevolgde hyperlink" xfId="406" builtinId="9" hidden="1"/>
    <cellStyle name="Gevolgde hyperlink" xfId="90" builtinId="9" hidden="1"/>
    <cellStyle name="Gevolgde hyperlink" xfId="510" builtinId="9" hidden="1"/>
    <cellStyle name="Gevolgde hyperlink" xfId="1024" builtinId="9" hidden="1"/>
    <cellStyle name="Gevolgde hyperlink" xfId="1536" builtinId="9" hidden="1"/>
    <cellStyle name="Gevolgde hyperlink" xfId="2050" builtinId="9" hidden="1"/>
    <cellStyle name="Gevolgde hyperlink" xfId="2559" builtinId="9" hidden="1"/>
    <cellStyle name="Gevolgde hyperlink" xfId="3073" builtinId="9" hidden="1"/>
    <cellStyle name="Gevolgde hyperlink" xfId="3582" builtinId="9" hidden="1"/>
    <cellStyle name="Gevolgde hyperlink" xfId="4096" builtinId="9" hidden="1"/>
    <cellStyle name="Gevolgde hyperlink" xfId="4472" builtinId="9" hidden="1"/>
    <cellStyle name="Gevolgde hyperlink" xfId="3964" builtinId="9" hidden="1"/>
    <cellStyle name="Gevolgde hyperlink" xfId="3448" builtinId="9" hidden="1"/>
    <cellStyle name="Gevolgde hyperlink" xfId="2941" builtinId="9" hidden="1"/>
    <cellStyle name="Gevolgde hyperlink" xfId="2425" builtinId="9" hidden="1"/>
    <cellStyle name="Gevolgde hyperlink" xfId="1918" builtinId="9" hidden="1"/>
    <cellStyle name="Gevolgde hyperlink" xfId="1402" builtinId="9" hidden="1"/>
    <cellStyle name="Gevolgde hyperlink" xfId="890" builtinId="9" hidden="1"/>
    <cellStyle name="Gevolgde hyperlink" xfId="376" builtinId="9" hidden="1"/>
    <cellStyle name="Gevolgde hyperlink" xfId="45" builtinId="9" hidden="1"/>
    <cellStyle name="Gevolgde hyperlink" xfId="544" builtinId="9" hidden="1"/>
    <cellStyle name="Gevolgde hyperlink" xfId="1052" builtinId="9" hidden="1"/>
    <cellStyle name="Gevolgde hyperlink" xfId="1566" builtinId="9" hidden="1"/>
    <cellStyle name="Gevolgde hyperlink" xfId="2080" builtinId="9" hidden="1"/>
    <cellStyle name="Gevolgde hyperlink" xfId="2589" builtinId="9" hidden="1"/>
    <cellStyle name="Gevolgde hyperlink" xfId="3103" builtinId="9" hidden="1"/>
    <cellStyle name="Gevolgde hyperlink" xfId="3612" builtinId="9" hidden="1"/>
    <cellStyle name="Gevolgde hyperlink" xfId="4126" builtinId="9" hidden="1"/>
    <cellStyle name="Gevolgde hyperlink" xfId="4442" builtinId="9" hidden="1"/>
    <cellStyle name="Gevolgde hyperlink" xfId="3934" builtinId="9" hidden="1"/>
    <cellStyle name="Gevolgde hyperlink" xfId="3418" builtinId="9" hidden="1"/>
    <cellStyle name="Gevolgde hyperlink" xfId="2911" builtinId="9" hidden="1"/>
    <cellStyle name="Gevolgde hyperlink" xfId="2395" builtinId="9" hidden="1"/>
    <cellStyle name="Gevolgde hyperlink" xfId="1888" builtinId="9" hidden="1"/>
    <cellStyle name="Gevolgde hyperlink" xfId="1372" builtinId="9" hidden="1"/>
    <cellStyle name="Gevolgde hyperlink" xfId="592" builtinId="9" hidden="1"/>
    <cellStyle name="Gevolgde hyperlink" xfId="766" builtinId="9" hidden="1"/>
    <cellStyle name="Gevolgde hyperlink" xfId="458" builtinId="9" hidden="1"/>
    <cellStyle name="Gevolgde hyperlink" xfId="782" builtinId="9" hidden="1"/>
    <cellStyle name="Gevolgde hyperlink" xfId="1082" builtinId="9" hidden="1"/>
    <cellStyle name="Gevolgde hyperlink" xfId="1600" builtinId="9" hidden="1"/>
    <cellStyle name="Gevolgde hyperlink" xfId="2108" builtinId="9" hidden="1"/>
    <cellStyle name="Gevolgde hyperlink" xfId="2623" builtinId="9" hidden="1"/>
    <cellStyle name="Gevolgde hyperlink" xfId="3133" builtinId="9" hidden="1"/>
    <cellStyle name="Gevolgde hyperlink" xfId="3642" builtinId="9" hidden="1"/>
    <cellStyle name="Gevolgde hyperlink" xfId="4156" builtinId="9" hidden="1"/>
    <cellStyle name="Gevolgde hyperlink" xfId="4412" builtinId="9" hidden="1"/>
    <cellStyle name="Gevolgde hyperlink" xfId="3904" builtinId="9" hidden="1"/>
    <cellStyle name="Gevolgde hyperlink" xfId="3388" builtinId="9" hidden="1"/>
    <cellStyle name="Gevolgde hyperlink" xfId="2881" builtinId="9" hidden="1"/>
    <cellStyle name="Gevolgde hyperlink" xfId="2365" builtinId="9" hidden="1"/>
    <cellStyle name="Gevolgde hyperlink" xfId="1858" builtinId="9" hidden="1"/>
    <cellStyle name="Gevolgde hyperlink" xfId="1342" builtinId="9" hidden="1"/>
    <cellStyle name="Gevolgde hyperlink" xfId="832" builtinId="9" hidden="1"/>
    <cellStyle name="Gevolgde hyperlink" xfId="316" builtinId="9" hidden="1"/>
    <cellStyle name="Gevolgde hyperlink" xfId="88" builtinId="9" hidden="1"/>
    <cellStyle name="Gevolgde hyperlink" xfId="606" builtinId="9" hidden="1"/>
    <cellStyle name="Gevolgde hyperlink" xfId="1112" builtinId="9" hidden="1"/>
    <cellStyle name="Gevolgde hyperlink" xfId="1630" builtinId="9" hidden="1"/>
    <cellStyle name="Gevolgde hyperlink" xfId="2138" builtinId="9" hidden="1"/>
    <cellStyle name="Gevolgde hyperlink" xfId="2653" builtinId="9" hidden="1"/>
    <cellStyle name="Gevolgde hyperlink" xfId="3161" builtinId="9" hidden="1"/>
    <cellStyle name="Gevolgde hyperlink" xfId="3676" builtinId="9" hidden="1"/>
    <cellStyle name="Gevolgde hyperlink" xfId="4184" builtinId="9" hidden="1"/>
    <cellStyle name="Gevolgde hyperlink" xfId="4382" builtinId="9" hidden="1"/>
    <cellStyle name="Gevolgde hyperlink" xfId="3874" builtinId="9" hidden="1"/>
    <cellStyle name="Gevolgde hyperlink" xfId="3358" builtinId="9" hidden="1"/>
    <cellStyle name="Gevolgde hyperlink" xfId="2851" builtinId="9" hidden="1"/>
    <cellStyle name="Gevolgde hyperlink" xfId="2335" builtinId="9" hidden="1"/>
    <cellStyle name="Gevolgde hyperlink" xfId="1828" builtinId="9" hidden="1"/>
    <cellStyle name="Gevolgde hyperlink" xfId="1312" builtinId="9" hidden="1"/>
    <cellStyle name="Gevolgde hyperlink" xfId="802" builtinId="9" hidden="1"/>
    <cellStyle name="Gevolgde hyperlink" xfId="286" builtinId="9" hidden="1"/>
    <cellStyle name="Gevolgde hyperlink" xfId="142" builtinId="9" hidden="1"/>
    <cellStyle name="Gevolgde hyperlink" xfId="636" builtinId="9" hidden="1"/>
    <cellStyle name="Gevolgde hyperlink" xfId="1142" builtinId="9" hidden="1"/>
    <cellStyle name="Gevolgde hyperlink" xfId="1662" builtinId="9" hidden="1"/>
    <cellStyle name="Gevolgde hyperlink" xfId="2168" builtinId="9" hidden="1"/>
    <cellStyle name="Gevolgde hyperlink" xfId="2685" builtinId="9" hidden="1"/>
    <cellStyle name="Gevolgde hyperlink" xfId="3191" builtinId="9" hidden="1"/>
    <cellStyle name="Gevolgde hyperlink" xfId="3706" builtinId="9" hidden="1"/>
    <cellStyle name="Gevolgde hyperlink" xfId="4214" builtinId="9" hidden="1"/>
    <cellStyle name="Gevolgde hyperlink" xfId="4352" builtinId="9" hidden="1"/>
    <cellStyle name="Gevolgde hyperlink" xfId="3844" builtinId="9" hidden="1"/>
    <cellStyle name="Gevolgde hyperlink" xfId="3328" builtinId="9" hidden="1"/>
    <cellStyle name="Gevolgde hyperlink" xfId="2821" builtinId="9" hidden="1"/>
    <cellStyle name="Gevolgde hyperlink" xfId="2305" builtinId="9" hidden="1"/>
    <cellStyle name="Gevolgde hyperlink" xfId="1798" builtinId="9" hidden="1"/>
    <cellStyle name="Gevolgde hyperlink" xfId="1282" builtinId="9" hidden="1"/>
    <cellStyle name="Gevolgde hyperlink" xfId="772" builtinId="9" hidden="1"/>
    <cellStyle name="Gevolgde hyperlink" xfId="256" builtinId="9" hidden="1"/>
    <cellStyle name="Gevolgde hyperlink" xfId="148" builtinId="9" hidden="1"/>
    <cellStyle name="Gevolgde hyperlink" xfId="666" builtinId="9" hidden="1"/>
    <cellStyle name="Gevolgde hyperlink" xfId="1172" builtinId="9" hidden="1"/>
    <cellStyle name="Gevolgde hyperlink" xfId="1692" builtinId="9" hidden="1"/>
    <cellStyle name="Gevolgde hyperlink" xfId="2198" builtinId="9" hidden="1"/>
    <cellStyle name="Gevolgde hyperlink" xfId="2715" builtinId="9" hidden="1"/>
    <cellStyle name="Gevolgde hyperlink" xfId="3221" builtinId="9" hidden="1"/>
    <cellStyle name="Gevolgde hyperlink" xfId="3738" builtinId="9" hidden="1"/>
    <cellStyle name="Gevolgde hyperlink" xfId="4244" builtinId="9" hidden="1"/>
    <cellStyle name="Gevolgde hyperlink" xfId="4322" builtinId="9" hidden="1"/>
    <cellStyle name="Gevolgde hyperlink" xfId="3816" builtinId="9" hidden="1"/>
    <cellStyle name="Gevolgde hyperlink" xfId="3299" builtinId="9" hidden="1"/>
    <cellStyle name="Gevolgde hyperlink" xfId="2793" builtinId="9" hidden="1"/>
    <cellStyle name="Gevolgde hyperlink" xfId="2275" builtinId="9" hidden="1"/>
    <cellStyle name="Gevolgde hyperlink" xfId="1768" builtinId="9" hidden="1"/>
    <cellStyle name="Gevolgde hyperlink" xfId="1251" builtinId="9" hidden="1"/>
    <cellStyle name="Gevolgde hyperlink" xfId="742" builtinId="9" hidden="1"/>
    <cellStyle name="Gevolgde hyperlink" xfId="378" builtinId="9" hidden="1"/>
    <cellStyle name="Gevolgde hyperlink" xfId="410" builtinId="9" hidden="1"/>
    <cellStyle name="Gevolgde hyperlink" xfId="696" builtinId="9" hidden="1"/>
    <cellStyle name="Gevolgde hyperlink" xfId="1202" builtinId="9" hidden="1"/>
    <cellStyle name="Gevolgde hyperlink" xfId="1722" builtinId="9" hidden="1"/>
    <cellStyle name="Gevolgde hyperlink" xfId="2228" builtinId="9" hidden="1"/>
    <cellStyle name="Gevolgde hyperlink" xfId="2745" builtinId="9" hidden="1"/>
    <cellStyle name="Gevolgde hyperlink" xfId="3251" builtinId="9" hidden="1"/>
    <cellStyle name="Gevolgde hyperlink" xfId="3768" builtinId="9" hidden="1"/>
    <cellStyle name="Gevolgde hyperlink" xfId="4274" builtinId="9" hidden="1"/>
    <cellStyle name="Gevolgde hyperlink" xfId="4292" builtinId="9" hidden="1"/>
    <cellStyle name="Gevolgde hyperlink" xfId="3786" builtinId="9" hidden="1"/>
    <cellStyle name="Gevolgde hyperlink" xfId="3269" builtinId="9" hidden="1"/>
    <cellStyle name="Gevolgde hyperlink" xfId="2763" builtinId="9" hidden="1"/>
    <cellStyle name="Gevolgde hyperlink" xfId="2246" builtinId="9" hidden="1"/>
    <cellStyle name="Gevolgde hyperlink" xfId="1740" builtinId="9" hidden="1"/>
    <cellStyle name="Gevolgde hyperlink" xfId="1220" builtinId="9" hidden="1"/>
    <cellStyle name="Gevolgde hyperlink" xfId="712" builtinId="9" hidden="1"/>
    <cellStyle name="Gevolgde hyperlink" xfId="196" builtinId="9" hidden="1"/>
    <cellStyle name="Gevolgde hyperlink" xfId="208" builtinId="9" hidden="1"/>
    <cellStyle name="Gevolgde hyperlink" xfId="724" builtinId="9" hidden="1"/>
    <cellStyle name="Gevolgde hyperlink" xfId="1233" builtinId="9" hidden="1"/>
    <cellStyle name="Gevolgde hyperlink" xfId="1752" builtinId="9" hidden="1"/>
    <cellStyle name="Gevolgde hyperlink" xfId="2258" builtinId="9" hidden="1"/>
    <cellStyle name="Gevolgde hyperlink" xfId="2775" builtinId="9" hidden="1"/>
    <cellStyle name="Gevolgde hyperlink" xfId="3281" builtinId="9" hidden="1"/>
    <cellStyle name="Gevolgde hyperlink" xfId="3798" builtinId="9" hidden="1"/>
    <cellStyle name="Gevolgde hyperlink" xfId="4304" builtinId="9" hidden="1"/>
    <cellStyle name="Gevolgde hyperlink" xfId="4262" builtinId="9" hidden="1"/>
    <cellStyle name="Gevolgde hyperlink" xfId="3756" builtinId="9" hidden="1"/>
    <cellStyle name="Gevolgde hyperlink" xfId="3239" builtinId="9" hidden="1"/>
    <cellStyle name="Gevolgde hyperlink" xfId="2733" builtinId="9" hidden="1"/>
    <cellStyle name="Gevolgde hyperlink" xfId="2216" builtinId="9" hidden="1"/>
    <cellStyle name="Gevolgde hyperlink" xfId="1710" builtinId="9" hidden="1"/>
    <cellStyle name="Gevolgde hyperlink" xfId="1190" builtinId="9" hidden="1"/>
    <cellStyle name="Gevolgde hyperlink" xfId="684" builtinId="9" hidden="1"/>
    <cellStyle name="Gevolgde hyperlink" xfId="110" builtinId="9" hidden="1"/>
    <cellStyle name="Gevolgde hyperlink" xfId="238" builtinId="9" hidden="1"/>
    <cellStyle name="Gevolgde hyperlink" xfId="754" builtinId="9" hidden="1"/>
    <cellStyle name="Gevolgde hyperlink" xfId="1263" builtinId="9" hidden="1"/>
    <cellStyle name="Gevolgde hyperlink" xfId="1780" builtinId="9" hidden="1"/>
    <cellStyle name="Gevolgde hyperlink" xfId="2287" builtinId="9" hidden="1"/>
    <cellStyle name="Gevolgde hyperlink" xfId="2803" builtinId="9" hidden="1"/>
    <cellStyle name="Gevolgde hyperlink" xfId="3311" builtinId="9" hidden="1"/>
    <cellStyle name="Gevolgde hyperlink" xfId="3828" builtinId="9" hidden="1"/>
    <cellStyle name="Gevolgde hyperlink" xfId="4334" builtinId="9" hidden="1"/>
    <cellStyle name="Gevolgde hyperlink" xfId="4232" builtinId="9" hidden="1"/>
    <cellStyle name="Gevolgde hyperlink" xfId="3726" builtinId="9" hidden="1"/>
    <cellStyle name="Gevolgde hyperlink" xfId="3209" builtinId="9" hidden="1"/>
    <cellStyle name="Gevolgde hyperlink" xfId="2703" builtinId="9" hidden="1"/>
    <cellStyle name="Gevolgde hyperlink" xfId="2186" builtinId="9" hidden="1"/>
    <cellStyle name="Gevolgde hyperlink" xfId="1680" builtinId="9" hidden="1"/>
    <cellStyle name="Gevolgde hyperlink" xfId="1160" builtinId="9" hidden="1"/>
    <cellStyle name="Gevolgde hyperlink" xfId="654" builtinId="9" hidden="1"/>
    <cellStyle name="Gevolgde hyperlink" xfId="136" builtinId="9" hidden="1"/>
    <cellStyle name="Gevolgde hyperlink" xfId="268" builtinId="9" hidden="1"/>
    <cellStyle name="Gevolgde hyperlink" xfId="784" builtinId="9" hidden="1"/>
    <cellStyle name="Gevolgde hyperlink" xfId="1294" builtinId="9" hidden="1"/>
    <cellStyle name="Gevolgde hyperlink" xfId="1810" builtinId="9" hidden="1"/>
    <cellStyle name="Gevolgde hyperlink" xfId="2317" builtinId="9" hidden="1"/>
    <cellStyle name="Gevolgde hyperlink" xfId="2833" builtinId="9" hidden="1"/>
    <cellStyle name="Gevolgde hyperlink" xfId="3340" builtinId="9" hidden="1"/>
    <cellStyle name="Gevolgde hyperlink" xfId="3856" builtinId="9" hidden="1"/>
    <cellStyle name="Gevolgde hyperlink" xfId="4364" builtinId="9" hidden="1"/>
    <cellStyle name="Gevolgde hyperlink" xfId="4202" builtinId="9" hidden="1"/>
    <cellStyle name="Gevolgde hyperlink" xfId="3694" builtinId="9" hidden="1"/>
    <cellStyle name="Gevolgde hyperlink" xfId="3179" builtinId="9" hidden="1"/>
    <cellStyle name="Gevolgde hyperlink" xfId="2671" builtinId="9" hidden="1"/>
    <cellStyle name="Gevolgde hyperlink" xfId="2156" builtinId="9" hidden="1"/>
    <cellStyle name="Gevolgde hyperlink" xfId="1292" builtinId="9" hidden="1"/>
    <cellStyle name="Gevolgde hyperlink" xfId="1650" builtinId="9" hidden="1"/>
    <cellStyle name="Gevolgde hyperlink" xfId="1324" builtinId="9" hidden="1"/>
    <cellStyle name="Gevolgde hyperlink" xfId="1004" builtinId="9" hidden="1"/>
    <cellStyle name="Gevolgde hyperlink" xfId="1130" builtinId="9" hidden="1"/>
    <cellStyle name="Gevolgde hyperlink" xfId="1714" builtinId="9" hidden="1"/>
    <cellStyle name="Gevolgde hyperlink" xfId="1516" builtinId="9" hidden="1"/>
    <cellStyle name="Gevolgde hyperlink" xfId="1840" builtinId="9" hidden="1"/>
    <cellStyle name="Gevolgde hyperlink" xfId="2347" builtinId="9" hidden="1"/>
    <cellStyle name="Gevolgde hyperlink" xfId="2863" builtinId="9" hidden="1"/>
    <cellStyle name="Gevolgde hyperlink" xfId="3370" builtinId="9" hidden="1"/>
    <cellStyle name="Gevolgde hyperlink" xfId="3886" builtinId="9" hidden="1"/>
    <cellStyle name="Gevolgde hyperlink" xfId="4394" builtinId="9" hidden="1"/>
    <cellStyle name="Gevolgde hyperlink" xfId="4174" builtinId="9" hidden="1"/>
    <cellStyle name="Gevolgde hyperlink" xfId="3664" builtinId="9" hidden="1"/>
    <cellStyle name="Gevolgde hyperlink" xfId="3149" builtinId="9" hidden="1"/>
    <cellStyle name="Gevolgde hyperlink" xfId="2641" builtinId="9" hidden="1"/>
    <cellStyle name="Gevolgde hyperlink" xfId="2126" builtinId="9" hidden="1"/>
    <cellStyle name="Gevolgde hyperlink" xfId="1618" builtinId="9" hidden="1"/>
    <cellStyle name="Gevolgde hyperlink" xfId="1100" builtinId="9" hidden="1"/>
    <cellStyle name="Gevolgde hyperlink" xfId="594" builtinId="9" hidden="1"/>
    <cellStyle name="Gevolgde hyperlink" xfId="76" builtinId="9" hidden="1"/>
    <cellStyle name="Gevolgde hyperlink" xfId="328" builtinId="9" hidden="1"/>
    <cellStyle name="Gevolgde hyperlink" xfId="844" builtinId="9" hidden="1"/>
    <cellStyle name="Gevolgde hyperlink" xfId="1354" builtinId="9" hidden="1"/>
    <cellStyle name="Gevolgde hyperlink" xfId="1870" builtinId="9" hidden="1"/>
    <cellStyle name="Gevolgde hyperlink" xfId="2377" builtinId="9" hidden="1"/>
    <cellStyle name="Gevolgde hyperlink" xfId="2893" builtinId="9" hidden="1"/>
    <cellStyle name="Gevolgde hyperlink" xfId="3400" builtinId="9" hidden="1"/>
    <cellStyle name="Gevolgde hyperlink" xfId="3916" builtinId="9" hidden="1"/>
    <cellStyle name="Gevolgde hyperlink" xfId="4424" builtinId="9" hidden="1"/>
    <cellStyle name="Gevolgde hyperlink" xfId="4144" builtinId="9" hidden="1"/>
    <cellStyle name="Gevolgde hyperlink" xfId="3630" builtinId="9" hidden="1"/>
    <cellStyle name="Gevolgde hyperlink" xfId="3121" builtinId="9" hidden="1"/>
    <cellStyle name="Gevolgde hyperlink" xfId="2607" builtinId="9" hidden="1"/>
    <cellStyle name="Gevolgde hyperlink" xfId="1633" builtinId="9" hidden="1"/>
    <cellStyle name="Gevolgde hyperlink" xfId="1588" builtinId="9" hidden="1"/>
    <cellStyle name="Gevolgde hyperlink" xfId="1070" builtinId="9" hidden="1"/>
    <cellStyle name="Gevolgde hyperlink" xfId="562" builtinId="9" hidden="1"/>
    <cellStyle name="Gevolgde hyperlink" xfId="150" builtinId="9" hidden="1"/>
    <cellStyle name="Gevolgde hyperlink" xfId="358" builtinId="9" hidden="1"/>
    <cellStyle name="Gevolgde hyperlink" xfId="874" builtinId="9" hidden="1"/>
    <cellStyle name="Gevolgde hyperlink" xfId="1384" builtinId="9" hidden="1"/>
    <cellStyle name="Gevolgde hyperlink" xfId="1900" builtinId="9" hidden="1"/>
    <cellStyle name="Gevolgde hyperlink" xfId="2407" builtinId="9" hidden="1"/>
    <cellStyle name="Gevolgde hyperlink" xfId="2923" builtinId="9" hidden="1"/>
    <cellStyle name="Gevolgde hyperlink" xfId="3430" builtinId="9" hidden="1"/>
    <cellStyle name="Gevolgde hyperlink" xfId="3946" builtinId="9" hidden="1"/>
    <cellStyle name="Gevolgde hyperlink" xfId="4454" builtinId="9" hidden="1"/>
    <cellStyle name="Gevolgde hyperlink" xfId="4114" builtinId="9" hidden="1"/>
    <cellStyle name="Gevolgde hyperlink" xfId="3600" builtinId="9" hidden="1"/>
    <cellStyle name="Gevolgde hyperlink" xfId="3091" builtinId="9" hidden="1"/>
    <cellStyle name="Gevolgde hyperlink" xfId="2577" builtinId="9" hidden="1"/>
    <cellStyle name="Gevolgde hyperlink" xfId="2068" builtinId="9" hidden="1"/>
    <cellStyle name="Gevolgde hyperlink" xfId="1554" builtinId="9" hidden="1"/>
    <cellStyle name="Gevolgde hyperlink" xfId="1042" builtinId="9" hidden="1"/>
    <cellStyle name="Gevolgde hyperlink" xfId="532" builtinId="9" hidden="1"/>
    <cellStyle name="Gevolgde hyperlink" xfId="53" builtinId="9" hidden="1"/>
    <cellStyle name="Gevolgde hyperlink" xfId="388" builtinId="9" hidden="1"/>
    <cellStyle name="Gevolgde hyperlink" xfId="902" builtinId="9" hidden="1"/>
    <cellStyle name="Gevolgde hyperlink" xfId="1414" builtinId="9" hidden="1"/>
    <cellStyle name="Gevolgde hyperlink" xfId="1928" builtinId="9" hidden="1"/>
    <cellStyle name="Gevolgde hyperlink" xfId="2437" builtinId="9" hidden="1"/>
    <cellStyle name="Gevolgde hyperlink" xfId="2953" builtinId="9" hidden="1"/>
    <cellStyle name="Gevolgde hyperlink" xfId="3460" builtinId="9" hidden="1"/>
    <cellStyle name="Gevolgde hyperlink" xfId="3976" builtinId="9" hidden="1"/>
    <cellStyle name="Gevolgde hyperlink" xfId="4484" builtinId="9" hidden="1"/>
    <cellStyle name="Gevolgde hyperlink" xfId="4084" builtinId="9" hidden="1"/>
    <cellStyle name="Gevolgde hyperlink" xfId="3570" builtinId="9" hidden="1"/>
    <cellStyle name="Gevolgde hyperlink" xfId="3061" builtinId="9" hidden="1"/>
    <cellStyle name="Gevolgde hyperlink" xfId="2547" builtinId="9" hidden="1"/>
    <cellStyle name="Gevolgde hyperlink" xfId="2038" builtinId="9" hidden="1"/>
    <cellStyle name="Gevolgde hyperlink" xfId="1524" builtinId="9" hidden="1"/>
    <cellStyle name="Gevolgde hyperlink" xfId="1012" builtinId="9" hidden="1"/>
    <cellStyle name="Gevolgde hyperlink" xfId="498" builtinId="9" hidden="1"/>
    <cellStyle name="Gevolgde hyperlink" xfId="210" builtinId="9" hidden="1"/>
    <cellStyle name="Gevolgde hyperlink" xfId="418" builtinId="9" hidden="1"/>
    <cellStyle name="Gevolgde hyperlink" xfId="932" builtinId="9" hidden="1"/>
    <cellStyle name="Gevolgde hyperlink" xfId="1444" builtinId="9" hidden="1"/>
    <cellStyle name="Gevolgde hyperlink" xfId="1958" builtinId="9" hidden="1"/>
    <cellStyle name="Gevolgde hyperlink" xfId="2467" builtinId="9" hidden="1"/>
    <cellStyle name="Gevolgde hyperlink" xfId="2981" builtinId="9" hidden="1"/>
    <cellStyle name="Gevolgde hyperlink" xfId="3490" builtinId="9" hidden="1"/>
    <cellStyle name="Gevolgde hyperlink" xfId="4006" builtinId="9" hidden="1"/>
    <cellStyle name="Gevolgde hyperlink" xfId="4514" builtinId="9" hidden="1"/>
    <cellStyle name="Gevolgde hyperlink" xfId="4054" builtinId="9" hidden="1"/>
    <cellStyle name="Gevolgde hyperlink" xfId="3540" builtinId="9" hidden="1"/>
    <cellStyle name="Gevolgde hyperlink" xfId="3031" builtinId="9" hidden="1"/>
    <cellStyle name="Gevolgde hyperlink" xfId="2517" builtinId="9" hidden="1"/>
    <cellStyle name="Gevolgde hyperlink" xfId="2008" builtinId="9" hidden="1"/>
    <cellStyle name="Gevolgde hyperlink" xfId="1494" builtinId="9" hidden="1"/>
    <cellStyle name="Gevolgde hyperlink" xfId="982" builtinId="9" hidden="1"/>
    <cellStyle name="Gevolgde hyperlink" xfId="468" builtinId="9" hidden="1"/>
    <cellStyle name="Gevolgde hyperlink" xfId="11" builtinId="9" hidden="1"/>
    <cellStyle name="Gevolgde hyperlink" xfId="448" builtinId="9" hidden="1"/>
    <cellStyle name="Gevolgde hyperlink" xfId="962" builtinId="9" hidden="1"/>
    <cellStyle name="Gevolgde hyperlink" xfId="1474" builtinId="9" hidden="1"/>
    <cellStyle name="Gevolgde hyperlink" xfId="1988" builtinId="9" hidden="1"/>
    <cellStyle name="Gevolgde hyperlink" xfId="2497" builtinId="9" hidden="1"/>
    <cellStyle name="Gevolgde hyperlink" xfId="3011" builtinId="9" hidden="1"/>
    <cellStyle name="Gevolgde hyperlink" xfId="3520" builtinId="9" hidden="1"/>
    <cellStyle name="Gevolgde hyperlink" xfId="4034" builtinId="9" hidden="1"/>
    <cellStyle name="Gevolgde hyperlink" xfId="4535" builtinId="9" hidden="1"/>
    <cellStyle name="Gevolgde hyperlink" xfId="4024" builtinId="9" hidden="1"/>
    <cellStyle name="Gevolgde hyperlink" xfId="3510" builtinId="9" hidden="1"/>
    <cellStyle name="Gevolgde hyperlink" xfId="3001" builtinId="9" hidden="1"/>
    <cellStyle name="Gevolgde hyperlink" xfId="2487" builtinId="9" hidden="1"/>
    <cellStyle name="Gevolgde hyperlink" xfId="1978" builtinId="9" hidden="1"/>
    <cellStyle name="Gevolgde hyperlink" xfId="1464" builtinId="9" hidden="1"/>
    <cellStyle name="Gevolgde hyperlink" xfId="952" builtinId="9" hidden="1"/>
    <cellStyle name="Gevolgde hyperlink" xfId="438" builtinId="9" hidden="1"/>
    <cellStyle name="Gevolgde hyperlink" xfId="78" builtinId="9" hidden="1"/>
    <cellStyle name="Gevolgde hyperlink" xfId="478" builtinId="9" hidden="1"/>
    <cellStyle name="Gevolgde hyperlink" xfId="992" builtinId="9" hidden="1"/>
    <cellStyle name="Gevolgde hyperlink" xfId="1504" builtinId="9" hidden="1"/>
    <cellStyle name="Gevolgde hyperlink" xfId="2018" builtinId="9" hidden="1"/>
    <cellStyle name="Gevolgde hyperlink" xfId="2527" builtinId="9" hidden="1"/>
    <cellStyle name="Gevolgde hyperlink" xfId="3041" builtinId="9" hidden="1"/>
    <cellStyle name="Gevolgde hyperlink" xfId="3550" builtinId="9" hidden="1"/>
    <cellStyle name="Gevolgde hyperlink" xfId="4064" builtinId="9" hidden="1"/>
    <cellStyle name="Gevolgde hyperlink" xfId="4504" builtinId="9" hidden="1"/>
    <cellStyle name="Gevolgde hyperlink" xfId="3996" builtinId="9" hidden="1"/>
    <cellStyle name="Gevolgde hyperlink" xfId="3480" builtinId="9" hidden="1"/>
    <cellStyle name="Gevolgde hyperlink" xfId="2971" builtinId="9" hidden="1"/>
    <cellStyle name="Gevolgde hyperlink" xfId="2457" builtinId="9" hidden="1"/>
    <cellStyle name="Gevolgde hyperlink" xfId="1948" builtinId="9" hidden="1"/>
    <cellStyle name="Gevolgde hyperlink" xfId="1434" builtinId="9" hidden="1"/>
    <cellStyle name="Gevolgde hyperlink" xfId="922" builtinId="9" hidden="1"/>
    <cellStyle name="Gevolgde hyperlink" xfId="408" builtinId="9" hidden="1"/>
    <cellStyle name="Gevolgde hyperlink" xfId="47" builtinId="9" hidden="1"/>
    <cellStyle name="Gevolgde hyperlink" xfId="508" builtinId="9" hidden="1"/>
    <cellStyle name="Gevolgde hyperlink" xfId="1022" builtinId="9" hidden="1"/>
    <cellStyle name="Gevolgde hyperlink" xfId="1534" builtinId="9" hidden="1"/>
    <cellStyle name="Gevolgde hyperlink" xfId="2048" builtinId="9" hidden="1"/>
    <cellStyle name="Gevolgde hyperlink" xfId="2557" builtinId="9" hidden="1"/>
    <cellStyle name="Gevolgde hyperlink" xfId="3071" builtinId="9" hidden="1"/>
    <cellStyle name="Gevolgde hyperlink" xfId="3580" builtinId="9" hidden="1"/>
    <cellStyle name="Gevolgde hyperlink" xfId="4094" builtinId="9" hidden="1"/>
    <cellStyle name="Gevolgde hyperlink" xfId="4474" builtinId="9" hidden="1"/>
    <cellStyle name="Gevolgde hyperlink" xfId="3966" builtinId="9" hidden="1"/>
    <cellStyle name="Gevolgde hyperlink" xfId="3450" builtinId="9" hidden="1"/>
    <cellStyle name="Gevolgde hyperlink" xfId="2943" builtinId="9" hidden="1"/>
    <cellStyle name="Gevolgde hyperlink" xfId="2427" builtinId="9" hidden="1"/>
    <cellStyle name="Gevolgde hyperlink" xfId="1920" builtinId="9" hidden="1"/>
    <cellStyle name="Gevolgde hyperlink" xfId="1404" builtinId="9" hidden="1"/>
    <cellStyle name="Gevolgde hyperlink" xfId="892" builtinId="9" hidden="1"/>
    <cellStyle name="Gevolgde hyperlink" xfId="830" builtinId="9" hidden="1"/>
    <cellStyle name="Gevolgde hyperlink" xfId="474" builtinId="9" hidden="1"/>
    <cellStyle name="Gevolgde hyperlink" xfId="798" builtinId="9" hidden="1"/>
    <cellStyle name="Gevolgde hyperlink" xfId="587" builtinId="9" hidden="1"/>
    <cellStyle name="Gevolgde hyperlink" xfId="1564" builtinId="9" hidden="1"/>
    <cellStyle name="Gevolgde hyperlink" xfId="2078" builtinId="9" hidden="1"/>
    <cellStyle name="Gevolgde hyperlink" xfId="2587" builtinId="9" hidden="1"/>
    <cellStyle name="Gevolgde hyperlink" xfId="3101" builtinId="9" hidden="1"/>
    <cellStyle name="Gevolgde hyperlink" xfId="3610" builtinId="9" hidden="1"/>
    <cellStyle name="Gevolgde hyperlink" xfId="4124" builtinId="9" hidden="1"/>
    <cellStyle name="Gevolgde hyperlink" xfId="4444" builtinId="9" hidden="1"/>
    <cellStyle name="Gevolgde hyperlink" xfId="3936" builtinId="9" hidden="1"/>
    <cellStyle name="Gevolgde hyperlink" xfId="3420" builtinId="9" hidden="1"/>
    <cellStyle name="Gevolgde hyperlink" xfId="2913" builtinId="9" hidden="1"/>
    <cellStyle name="Gevolgde hyperlink" xfId="2397" builtinId="9" hidden="1"/>
    <cellStyle name="Gevolgde hyperlink" xfId="1890" builtinId="9" hidden="1"/>
    <cellStyle name="Gevolgde hyperlink" xfId="1374" builtinId="9" hidden="1"/>
    <cellStyle name="Gevolgde hyperlink" xfId="864" builtinId="9" hidden="1"/>
    <cellStyle name="Gevolgde hyperlink" xfId="348" builtinId="9" hidden="1"/>
    <cellStyle name="Gevolgde hyperlink" xfId="27" builtinId="9" hidden="1"/>
    <cellStyle name="Gevolgde hyperlink" xfId="572" builtinId="9" hidden="1"/>
    <cellStyle name="Gevolgde hyperlink" xfId="1080" builtinId="9" hidden="1"/>
    <cellStyle name="Gevolgde hyperlink" xfId="1598" builtinId="9" hidden="1"/>
    <cellStyle name="Gevolgde hyperlink" xfId="2106" builtinId="9" hidden="1"/>
    <cellStyle name="Gevolgde hyperlink" xfId="2621" builtinId="9" hidden="1"/>
    <cellStyle name="Gevolgde hyperlink" xfId="3131" builtinId="9" hidden="1"/>
    <cellStyle name="Gevolgde hyperlink" xfId="3640" builtinId="9" hidden="1"/>
    <cellStyle name="Gevolgde hyperlink" xfId="4154" builtinId="9" hidden="1"/>
    <cellStyle name="Gevolgde hyperlink" xfId="4414" builtinId="9" hidden="1"/>
    <cellStyle name="Gevolgde hyperlink" xfId="3906" builtinId="9" hidden="1"/>
    <cellStyle name="Gevolgde hyperlink" xfId="3390" builtinId="9" hidden="1"/>
    <cellStyle name="Gevolgde hyperlink" xfId="2883" builtinId="9" hidden="1"/>
    <cellStyle name="Gevolgde hyperlink" xfId="2367" builtinId="9" hidden="1"/>
    <cellStyle name="Gevolgde hyperlink" xfId="1860" builtinId="9" hidden="1"/>
    <cellStyle name="Gevolgde hyperlink" xfId="1344" builtinId="9" hidden="1"/>
    <cellStyle name="Gevolgde hyperlink" xfId="834" builtinId="9" hidden="1"/>
    <cellStyle name="Gevolgde hyperlink" xfId="318" builtinId="9" hidden="1"/>
    <cellStyle name="Gevolgde hyperlink" xfId="162" builtinId="9" hidden="1"/>
    <cellStyle name="Gevolgde hyperlink" xfId="604" builtinId="9" hidden="1"/>
    <cellStyle name="Gevolgde hyperlink" xfId="1110" builtinId="9" hidden="1"/>
    <cellStyle name="Gevolgde hyperlink" xfId="1628" builtinId="9" hidden="1"/>
    <cellStyle name="Gevolgde hyperlink" xfId="2136" builtinId="9" hidden="1"/>
    <cellStyle name="Gevolgde hyperlink" xfId="2651" builtinId="9" hidden="1"/>
    <cellStyle name="Gevolgde hyperlink" xfId="3159" builtinId="9" hidden="1"/>
    <cellStyle name="Gevolgde hyperlink" xfId="3674" builtinId="9" hidden="1"/>
    <cellStyle name="Gevolgde hyperlink" xfId="3719" builtinId="9" hidden="1"/>
    <cellStyle name="Gevolgde hyperlink" xfId="4384" builtinId="9" hidden="1"/>
    <cellStyle name="Gevolgde hyperlink" xfId="3876" builtinId="9" hidden="1"/>
    <cellStyle name="Gevolgde hyperlink" xfId="3360" builtinId="9" hidden="1"/>
    <cellStyle name="Gevolgde hyperlink" xfId="2853" builtinId="9" hidden="1"/>
    <cellStyle name="Gevolgde hyperlink" xfId="2337" builtinId="9" hidden="1"/>
    <cellStyle name="Gevolgde hyperlink" xfId="1830" builtinId="9" hidden="1"/>
    <cellStyle name="Gevolgde hyperlink" xfId="1314" builtinId="9" hidden="1"/>
    <cellStyle name="Gevolgde hyperlink" xfId="804" builtinId="9" hidden="1"/>
    <cellStyle name="Gevolgde hyperlink" xfId="288" builtinId="9" hidden="1"/>
    <cellStyle name="Gevolgde hyperlink" xfId="116" builtinId="9" hidden="1"/>
    <cellStyle name="Gevolgde hyperlink" xfId="634" builtinId="9" hidden="1"/>
    <cellStyle name="Gevolgde hyperlink" xfId="1140" builtinId="9" hidden="1"/>
    <cellStyle name="Gevolgde hyperlink" xfId="1660" builtinId="9" hidden="1"/>
    <cellStyle name="Gevolgde hyperlink" xfId="2166" builtinId="9" hidden="1"/>
    <cellStyle name="Gevolgde hyperlink" xfId="2683" builtinId="9" hidden="1"/>
    <cellStyle name="Gevolgde hyperlink" xfId="3189" builtinId="9" hidden="1"/>
    <cellStyle name="Gevolgde hyperlink" xfId="3704" builtinId="9" hidden="1"/>
    <cellStyle name="Gevolgde hyperlink" xfId="4212" builtinId="9" hidden="1"/>
    <cellStyle name="Gevolgde hyperlink" xfId="4354" builtinId="9" hidden="1"/>
    <cellStyle name="Gevolgde hyperlink" xfId="3846" builtinId="9" hidden="1"/>
    <cellStyle name="Gevolgde hyperlink" xfId="3330" builtinId="9" hidden="1"/>
    <cellStyle name="Gevolgde hyperlink" xfId="2823" builtinId="9" hidden="1"/>
    <cellStyle name="Gevolgde hyperlink" xfId="2307" builtinId="9" hidden="1"/>
    <cellStyle name="Gevolgde hyperlink" xfId="1800" builtinId="9" hidden="1"/>
    <cellStyle name="Gevolgde hyperlink" xfId="1284" builtinId="9" hidden="1"/>
    <cellStyle name="Gevolgde hyperlink" xfId="774" builtinId="9" hidden="1"/>
    <cellStyle name="Gevolgde hyperlink" xfId="362" builtinId="9" hidden="1"/>
    <cellStyle name="Gevolgde hyperlink" xfId="354" builtinId="9" hidden="1"/>
    <cellStyle name="Gevolgde hyperlink" xfId="664" builtinId="9" hidden="1"/>
    <cellStyle name="Gevolgde hyperlink" xfId="1170" builtinId="9" hidden="1"/>
    <cellStyle name="Gevolgde hyperlink" xfId="1690" builtinId="9" hidden="1"/>
    <cellStyle name="Gevolgde hyperlink" xfId="2196" builtinId="9" hidden="1"/>
    <cellStyle name="Gevolgde hyperlink" xfId="2713" builtinId="9" hidden="1"/>
    <cellStyle name="Gevolgde hyperlink" xfId="3219" builtinId="9" hidden="1"/>
    <cellStyle name="Gevolgde hyperlink" xfId="3736" builtinId="9" hidden="1"/>
    <cellStyle name="Gevolgde hyperlink" xfId="4242" builtinId="9" hidden="1"/>
    <cellStyle name="Gevolgde hyperlink" xfId="4324" builtinId="9" hidden="1"/>
    <cellStyle name="Gevolgde hyperlink" xfId="3818" builtinId="9" hidden="1"/>
    <cellStyle name="Gevolgde hyperlink" xfId="3301" builtinId="9" hidden="1"/>
    <cellStyle name="Gevolgde hyperlink" xfId="2795" builtinId="9" hidden="1"/>
    <cellStyle name="Gevolgde hyperlink" xfId="2277" builtinId="9" hidden="1"/>
    <cellStyle name="Gevolgde hyperlink" xfId="1770" builtinId="9" hidden="1"/>
    <cellStyle name="Gevolgde hyperlink" xfId="1253" builtinId="9" hidden="1"/>
    <cellStyle name="Gevolgde hyperlink" xfId="744" builtinId="9" hidden="1"/>
    <cellStyle name="Gevolgde hyperlink" xfId="228" builtinId="9" hidden="1"/>
    <cellStyle name="Gevolgde hyperlink" xfId="176" builtinId="9" hidden="1"/>
    <cellStyle name="Gevolgde hyperlink" xfId="694" builtinId="9" hidden="1"/>
    <cellStyle name="Gevolgde hyperlink" xfId="1200" builtinId="9" hidden="1"/>
    <cellStyle name="Gevolgde hyperlink" xfId="1720" builtinId="9" hidden="1"/>
    <cellStyle name="Gevolgde hyperlink" xfId="2226" builtinId="9" hidden="1"/>
    <cellStyle name="Gevolgde hyperlink" xfId="2743" builtinId="9" hidden="1"/>
    <cellStyle name="Gevolgde hyperlink" xfId="3249" builtinId="9" hidden="1"/>
    <cellStyle name="Gevolgde hyperlink" xfId="3766" builtinId="9" hidden="1"/>
    <cellStyle name="Gevolgde hyperlink" xfId="4272" builtinId="9" hidden="1"/>
    <cellStyle name="Gevolgde hyperlink" xfId="4294" builtinId="9" hidden="1"/>
    <cellStyle name="Gevolgde hyperlink" xfId="3788" builtinId="9" hidden="1"/>
    <cellStyle name="Gevolgde hyperlink" xfId="3271" builtinId="9" hidden="1"/>
    <cellStyle name="Gevolgde hyperlink" xfId="2765" builtinId="9" hidden="1"/>
    <cellStyle name="Gevolgde hyperlink" xfId="2248" builtinId="9" hidden="1"/>
    <cellStyle name="Gevolgde hyperlink" xfId="1742" builtinId="9" hidden="1"/>
    <cellStyle name="Gevolgde hyperlink" xfId="1222" builtinId="9" hidden="1"/>
    <cellStyle name="Gevolgde hyperlink" xfId="714" builtinId="9" hidden="1"/>
    <cellStyle name="Gevolgde hyperlink" xfId="198" builtinId="9" hidden="1"/>
    <cellStyle name="Gevolgde hyperlink" xfId="206" builtinId="9" hidden="1"/>
    <cellStyle name="Gevolgde hyperlink" xfId="722" builtinId="9" hidden="1"/>
    <cellStyle name="Gevolgde hyperlink" xfId="1231" builtinId="9" hidden="1"/>
    <cellStyle name="Gevolgde hyperlink" xfId="1750" builtinId="9" hidden="1"/>
    <cellStyle name="Gevolgde hyperlink" xfId="2256" builtinId="9" hidden="1"/>
    <cellStyle name="Gevolgde hyperlink" xfId="2773" builtinId="9" hidden="1"/>
    <cellStyle name="Gevolgde hyperlink" xfId="3279" builtinId="9" hidden="1"/>
    <cellStyle name="Gevolgde hyperlink" xfId="3796" builtinId="9" hidden="1"/>
    <cellStyle name="Gevolgde hyperlink" xfId="4302" builtinId="9" hidden="1"/>
    <cellStyle name="Gevolgde hyperlink" xfId="4264" builtinId="9" hidden="1"/>
    <cellStyle name="Gevolgde hyperlink" xfId="3758" builtinId="9" hidden="1"/>
    <cellStyle name="Gevolgde hyperlink" xfId="3241" builtinId="9" hidden="1"/>
    <cellStyle name="Gevolgde hyperlink" xfId="2735" builtinId="9" hidden="1"/>
    <cellStyle name="Gevolgde hyperlink" xfId="2218" builtinId="9" hidden="1"/>
    <cellStyle name="Gevolgde hyperlink" xfId="1712" builtinId="9" hidden="1"/>
    <cellStyle name="Gevolgde hyperlink" xfId="1192" builtinId="9" hidden="1"/>
    <cellStyle name="Gevolgde hyperlink" xfId="686" builtinId="9" hidden="1"/>
    <cellStyle name="Gevolgde hyperlink" xfId="168" builtinId="9" hidden="1"/>
    <cellStyle name="Gevolgde hyperlink" xfId="236" builtinId="9" hidden="1"/>
    <cellStyle name="Gevolgde hyperlink" xfId="752" builtinId="9" hidden="1"/>
    <cellStyle name="Gevolgde hyperlink" xfId="1261" builtinId="9" hidden="1"/>
    <cellStyle name="Gevolgde hyperlink" xfId="1778" builtinId="9" hidden="1"/>
    <cellStyle name="Gevolgde hyperlink" xfId="2285" builtinId="9" hidden="1"/>
    <cellStyle name="Gevolgde hyperlink" xfId="2801" builtinId="9" hidden="1"/>
    <cellStyle name="Gevolgde hyperlink" xfId="3309" builtinId="9" hidden="1"/>
    <cellStyle name="Gevolgde hyperlink" xfId="3826" builtinId="9" hidden="1"/>
    <cellStyle name="Gevolgde hyperlink" xfId="4332" builtinId="9" hidden="1"/>
    <cellStyle name="Gevolgde hyperlink" xfId="4234" builtinId="9" hidden="1"/>
    <cellStyle name="Gevolgde hyperlink" xfId="3728" builtinId="9" hidden="1"/>
    <cellStyle name="Gevolgde hyperlink" xfId="2769" builtinId="9" hidden="1"/>
    <cellStyle name="Gevolgde hyperlink" xfId="3085" builtinId="9" hidden="1"/>
    <cellStyle name="Gevolgde hyperlink" xfId="3402" builtinId="9" hidden="1"/>
    <cellStyle name="Gevolgde hyperlink" xfId="3466" builtinId="9" hidden="1"/>
    <cellStyle name="Gevolgde hyperlink" xfId="2443" builtinId="9" hidden="1"/>
    <cellStyle name="Gevolgde hyperlink" xfId="2315" builtinId="9" hidden="1"/>
    <cellStyle name="Gevolgde hyperlink" xfId="1934" builtinId="9" hidden="1"/>
    <cellStyle name="Gevolgde hyperlink" xfId="2062" builtinId="9" hidden="1"/>
    <cellStyle name="Gevolgde hyperlink" xfId="2252" builtinId="9" hidden="1"/>
    <cellStyle name="Gevolgde hyperlink" xfId="2705" builtinId="9" hidden="1"/>
    <cellStyle name="Gevolgde hyperlink" xfId="3658" builtinId="9" hidden="1"/>
    <cellStyle name="Gevolgde hyperlink" xfId="3338" builtinId="9" hidden="1"/>
    <cellStyle name="Gevolgde hyperlink" xfId="3021" builtinId="9" hidden="1"/>
    <cellStyle name="Gevolgde hyperlink" xfId="2639" builtinId="9" hidden="1"/>
    <cellStyle name="Gevolgde hyperlink" xfId="3854" builtinId="9" hidden="1"/>
    <cellStyle name="Gevolgde hyperlink" xfId="4362" builtinId="9" hidden="1"/>
    <cellStyle name="Gevolgde hyperlink" xfId="4204" builtinId="9" hidden="1"/>
    <cellStyle name="Gevolgde hyperlink" xfId="3696" builtinId="9" hidden="1"/>
    <cellStyle name="Gevolgde hyperlink" xfId="3181" builtinId="9" hidden="1"/>
    <cellStyle name="Gevolgde hyperlink" xfId="2673" builtinId="9" hidden="1"/>
    <cellStyle name="Gevolgde hyperlink" xfId="2158" builtinId="9" hidden="1"/>
    <cellStyle name="Gevolgde hyperlink" xfId="1652" builtinId="9" hidden="1"/>
    <cellStyle name="Gevolgde hyperlink" xfId="1132" builtinId="9" hidden="1"/>
    <cellStyle name="Gevolgde hyperlink" xfId="626" builtinId="9" hidden="1"/>
    <cellStyle name="Gevolgde hyperlink" xfId="108" builtinId="9" hidden="1"/>
    <cellStyle name="Gevolgde hyperlink" xfId="296" builtinId="9" hidden="1"/>
    <cellStyle name="Gevolgde hyperlink" xfId="812" builtinId="9" hidden="1"/>
    <cellStyle name="Gevolgde hyperlink" xfId="1322" builtinId="9" hidden="1"/>
    <cellStyle name="Gevolgde hyperlink" xfId="1838" builtinId="9" hidden="1"/>
    <cellStyle name="Gevolgde hyperlink" xfId="2345" builtinId="9" hidden="1"/>
    <cellStyle name="Gevolgde hyperlink" xfId="2861" builtinId="9" hidden="1"/>
    <cellStyle name="Gevolgde hyperlink" xfId="3368" builtinId="9" hidden="1"/>
    <cellStyle name="Gevolgde hyperlink" xfId="3884" builtinId="9" hidden="1"/>
    <cellStyle name="Gevolgde hyperlink" xfId="4392" builtinId="9" hidden="1"/>
    <cellStyle name="Gevolgde hyperlink" xfId="4176" builtinId="9" hidden="1"/>
    <cellStyle name="Gevolgde hyperlink" xfId="3666" builtinId="9" hidden="1"/>
    <cellStyle name="Gevolgde hyperlink" xfId="3151" builtinId="9" hidden="1"/>
    <cellStyle name="Gevolgde hyperlink" xfId="2643" builtinId="9" hidden="1"/>
    <cellStyle name="Gevolgde hyperlink" xfId="2128" builtinId="9" hidden="1"/>
    <cellStyle name="Gevolgde hyperlink" xfId="1620" builtinId="9" hidden="1"/>
    <cellStyle name="Gevolgde hyperlink" xfId="1102" builtinId="9" hidden="1"/>
    <cellStyle name="Gevolgde hyperlink" xfId="596" builtinId="9" hidden="1"/>
    <cellStyle name="Gevolgde hyperlink" xfId="170" builtinId="9" hidden="1"/>
    <cellStyle name="Gevolgde hyperlink" xfId="326" builtinId="9" hidden="1"/>
    <cellStyle name="Gevolgde hyperlink" xfId="842" builtinId="9" hidden="1"/>
    <cellStyle name="Gevolgde hyperlink" xfId="1352" builtinId="9" hidden="1"/>
    <cellStyle name="Gevolgde hyperlink" xfId="1868" builtinId="9" hidden="1"/>
    <cellStyle name="Gevolgde hyperlink" xfId="2375" builtinId="9" hidden="1"/>
    <cellStyle name="Gevolgde hyperlink" xfId="2891" builtinId="9" hidden="1"/>
    <cellStyle name="Gevolgde hyperlink" xfId="3398" builtinId="9" hidden="1"/>
    <cellStyle name="Gevolgde hyperlink" xfId="3914" builtinId="9" hidden="1"/>
    <cellStyle name="Gevolgde hyperlink" xfId="4422" builtinId="9" hidden="1"/>
    <cellStyle name="Gevolgde hyperlink" xfId="4146" builtinId="9" hidden="1"/>
    <cellStyle name="Gevolgde hyperlink" xfId="3632" builtinId="9" hidden="1"/>
    <cellStyle name="Gevolgde hyperlink" xfId="3123" builtinId="9" hidden="1"/>
    <cellStyle name="Gevolgde hyperlink" xfId="2609" builtinId="9" hidden="1"/>
    <cellStyle name="Gevolgde hyperlink" xfId="2098" builtinId="9" hidden="1"/>
    <cellStyle name="Gevolgde hyperlink" xfId="1590" builtinId="9" hidden="1"/>
    <cellStyle name="Gevolgde hyperlink" xfId="1072" builtinId="9" hidden="1"/>
    <cellStyle name="Gevolgde hyperlink" xfId="564" builtinId="9" hidden="1"/>
    <cellStyle name="Gevolgde hyperlink" xfId="33" builtinId="9" hidden="1"/>
    <cellStyle name="Gevolgde hyperlink" xfId="356" builtinId="9" hidden="1"/>
    <cellStyle name="Gevolgde hyperlink" xfId="872" builtinId="9" hidden="1"/>
    <cellStyle name="Gevolgde hyperlink" xfId="1382" builtinId="9" hidden="1"/>
    <cellStyle name="Gevolgde hyperlink" xfId="1898" builtinId="9" hidden="1"/>
    <cellStyle name="Gevolgde hyperlink" xfId="2405" builtinId="9" hidden="1"/>
    <cellStyle name="Gevolgde hyperlink" xfId="2921" builtinId="9" hidden="1"/>
    <cellStyle name="Gevolgde hyperlink" xfId="3428" builtinId="9" hidden="1"/>
    <cellStyle name="Gevolgde hyperlink" xfId="3944" builtinId="9" hidden="1"/>
    <cellStyle name="Gevolgde hyperlink" xfId="4452" builtinId="9" hidden="1"/>
    <cellStyle name="Gevolgde hyperlink" xfId="4116" builtinId="9" hidden="1"/>
    <cellStyle name="Gevolgde hyperlink" xfId="3602" builtinId="9" hidden="1"/>
    <cellStyle name="Gevolgde hyperlink" xfId="3093" builtinId="9" hidden="1"/>
    <cellStyle name="Gevolgde hyperlink" xfId="2579" builtinId="9" hidden="1"/>
    <cellStyle name="Gevolgde hyperlink" xfId="2070" builtinId="9" hidden="1"/>
    <cellStyle name="Gevolgde hyperlink" xfId="1556" builtinId="9" hidden="1"/>
    <cellStyle name="Gevolgde hyperlink" xfId="1044" builtinId="9" hidden="1"/>
    <cellStyle name="Gevolgde hyperlink" xfId="534" builtinId="9" hidden="1"/>
    <cellStyle name="Gevolgde hyperlink" xfId="250" builtinId="9" hidden="1"/>
    <cellStyle name="Gevolgde hyperlink" xfId="274" builtinId="9" hidden="1"/>
    <cellStyle name="Gevolgde hyperlink" xfId="900" builtinId="9" hidden="1"/>
    <cellStyle name="Gevolgde hyperlink" xfId="1412" builtinId="9" hidden="1"/>
    <cellStyle name="Gevolgde hyperlink" xfId="1926" builtinId="9" hidden="1"/>
    <cellStyle name="Gevolgde hyperlink" xfId="2435" builtinId="9" hidden="1"/>
    <cellStyle name="Gevolgde hyperlink" xfId="2951" builtinId="9" hidden="1"/>
    <cellStyle name="Gevolgde hyperlink" xfId="3458" builtinId="9" hidden="1"/>
    <cellStyle name="Gevolgde hyperlink" xfId="3974" builtinId="9" hidden="1"/>
    <cellStyle name="Gevolgde hyperlink" xfId="4482" builtinId="9" hidden="1"/>
    <cellStyle name="Gevolgde hyperlink" xfId="4086" builtinId="9" hidden="1"/>
    <cellStyle name="Gevolgde hyperlink" xfId="3572" builtinId="9" hidden="1"/>
    <cellStyle name="Gevolgde hyperlink" xfId="3063" builtinId="9" hidden="1"/>
    <cellStyle name="Gevolgde hyperlink" xfId="2549" builtinId="9" hidden="1"/>
    <cellStyle name="Gevolgde hyperlink" xfId="2040" builtinId="9" hidden="1"/>
    <cellStyle name="Gevolgde hyperlink" xfId="1526" builtinId="9" hidden="1"/>
    <cellStyle name="Gevolgde hyperlink" xfId="1014" builtinId="9" hidden="1"/>
    <cellStyle name="Gevolgde hyperlink" xfId="500" builtinId="9" hidden="1"/>
    <cellStyle name="Gevolgde hyperlink" xfId="31" builtinId="9" hidden="1"/>
    <cellStyle name="Gevolgde hyperlink" xfId="416" builtinId="9" hidden="1"/>
    <cellStyle name="Gevolgde hyperlink" xfId="930" builtinId="9" hidden="1"/>
    <cellStyle name="Gevolgde hyperlink" xfId="1442" builtinId="9" hidden="1"/>
    <cellStyle name="Gevolgde hyperlink" xfId="1956" builtinId="9" hidden="1"/>
    <cellStyle name="Gevolgde hyperlink" xfId="2465" builtinId="9" hidden="1"/>
    <cellStyle name="Gevolgde hyperlink" xfId="2979" builtinId="9" hidden="1"/>
    <cellStyle name="Gevolgde hyperlink" xfId="3488" builtinId="9" hidden="1"/>
    <cellStyle name="Gevolgde hyperlink" xfId="4004" builtinId="9" hidden="1"/>
    <cellStyle name="Gevolgde hyperlink" xfId="4512" builtinId="9" hidden="1"/>
    <cellStyle name="Gevolgde hyperlink" xfId="4056" builtinId="9" hidden="1"/>
    <cellStyle name="Gevolgde hyperlink" xfId="3542" builtinId="9" hidden="1"/>
    <cellStyle name="Gevolgde hyperlink" xfId="3033" builtinId="9" hidden="1"/>
    <cellStyle name="Gevolgde hyperlink" xfId="2519" builtinId="9" hidden="1"/>
    <cellStyle name="Gevolgde hyperlink" xfId="2010" builtinId="9" hidden="1"/>
    <cellStyle name="Gevolgde hyperlink" xfId="1496" builtinId="9" hidden="1"/>
    <cellStyle name="Gevolgde hyperlink" xfId="984" builtinId="9" hidden="1"/>
    <cellStyle name="Gevolgde hyperlink" xfId="470" builtinId="9" hidden="1"/>
    <cellStyle name="Gevolgde hyperlink" xfId="70" builtinId="9" hidden="1"/>
    <cellStyle name="Gevolgde hyperlink" xfId="446" builtinId="9" hidden="1"/>
    <cellStyle name="Gevolgde hyperlink" xfId="960" builtinId="9" hidden="1"/>
    <cellStyle name="Gevolgde hyperlink" xfId="1472" builtinId="9" hidden="1"/>
    <cellStyle name="Gevolgde hyperlink" xfId="1986" builtinId="9" hidden="1"/>
    <cellStyle name="Gevolgde hyperlink" xfId="2495" builtinId="9" hidden="1"/>
    <cellStyle name="Gevolgde hyperlink" xfId="3009" builtinId="9" hidden="1"/>
    <cellStyle name="Gevolgde hyperlink" xfId="3518" builtinId="9" hidden="1"/>
    <cellStyle name="Gevolgde hyperlink" xfId="4032" builtinId="9" hidden="1"/>
    <cellStyle name="Gevolgde hyperlink" xfId="4537" builtinId="9" hidden="1"/>
    <cellStyle name="Gevolgde hyperlink" xfId="4026" builtinId="9" hidden="1"/>
    <cellStyle name="Gevolgde hyperlink" xfId="3512" builtinId="9" hidden="1"/>
    <cellStyle name="Gevolgde hyperlink" xfId="3003" builtinId="9" hidden="1"/>
    <cellStyle name="Gevolgde hyperlink" xfId="2489" builtinId="9" hidden="1"/>
    <cellStyle name="Gevolgde hyperlink" xfId="1980" builtinId="9" hidden="1"/>
    <cellStyle name="Gevolgde hyperlink" xfId="1466" builtinId="9" hidden="1"/>
    <cellStyle name="Gevolgde hyperlink" xfId="954" builtinId="9" hidden="1"/>
    <cellStyle name="Gevolgde hyperlink" xfId="440" builtinId="9" hidden="1"/>
    <cellStyle name="Gevolgde hyperlink" xfId="21" builtinId="9" hidden="1"/>
    <cellStyle name="Gevolgde hyperlink" xfId="476" builtinId="9" hidden="1"/>
    <cellStyle name="Gevolgde hyperlink" xfId="990" builtinId="9" hidden="1"/>
    <cellStyle name="Gevolgde hyperlink" xfId="1502" builtinId="9" hidden="1"/>
    <cellStyle name="Gevolgde hyperlink" xfId="2016" builtinId="9" hidden="1"/>
    <cellStyle name="Gevolgde hyperlink" xfId="2525" builtinId="9" hidden="1"/>
    <cellStyle name="Gevolgde hyperlink" xfId="3039" builtinId="9" hidden="1"/>
    <cellStyle name="Gevolgde hyperlink" xfId="3548" builtinId="9" hidden="1"/>
    <cellStyle name="Gevolgde hyperlink" xfId="4062" builtinId="9" hidden="1"/>
    <cellStyle name="Gevolgde hyperlink" xfId="4506" builtinId="9" hidden="1"/>
    <cellStyle name="Gevolgde hyperlink" xfId="3998" builtinId="9" hidden="1"/>
    <cellStyle name="Gevolgde hyperlink" xfId="3482" builtinId="9" hidden="1"/>
    <cellStyle name="Gevolgde hyperlink" xfId="2973" builtinId="9" hidden="1"/>
    <cellStyle name="Gevolgde hyperlink" xfId="2459" builtinId="9" hidden="1"/>
    <cellStyle name="Gevolgde hyperlink" xfId="1950" builtinId="9" hidden="1"/>
    <cellStyle name="Gevolgde hyperlink" xfId="1436" builtinId="9" hidden="1"/>
    <cellStyle name="Gevolgde hyperlink" xfId="924" builtinId="9" hidden="1"/>
    <cellStyle name="Gevolgde hyperlink" xfId="878" builtinId="9" hidden="1"/>
    <cellStyle name="Gevolgde hyperlink" xfId="442" builtinId="9" hidden="1"/>
    <cellStyle name="Gevolgde hyperlink" xfId="814" builtinId="9" hidden="1"/>
    <cellStyle name="Gevolgde hyperlink" xfId="1020" builtinId="9" hidden="1"/>
    <cellStyle name="Gevolgde hyperlink" xfId="1532" builtinId="9" hidden="1"/>
    <cellStyle name="Gevolgde hyperlink" xfId="2046" builtinId="9" hidden="1"/>
    <cellStyle name="Gevolgde hyperlink" xfId="2555" builtinId="9" hidden="1"/>
    <cellStyle name="Gevolgde hyperlink" xfId="3069" builtinId="9" hidden="1"/>
    <cellStyle name="Gevolgde hyperlink" xfId="3578" builtinId="9" hidden="1"/>
    <cellStyle name="Gevolgde hyperlink" xfId="4092" builtinId="9" hidden="1"/>
    <cellStyle name="Gevolgde hyperlink" xfId="4476" builtinId="9" hidden="1"/>
    <cellStyle name="Gevolgde hyperlink" xfId="3968" builtinId="9" hidden="1"/>
    <cellStyle name="Gevolgde hyperlink" xfId="3452" builtinId="9" hidden="1"/>
    <cellStyle name="Gevolgde hyperlink" xfId="2945" builtinId="9" hidden="1"/>
    <cellStyle name="Gevolgde hyperlink" xfId="2429" builtinId="9" hidden="1"/>
    <cellStyle name="Gevolgde hyperlink" xfId="1922" builtinId="9" hidden="1"/>
    <cellStyle name="Gevolgde hyperlink" xfId="1406" builtinId="9" hidden="1"/>
    <cellStyle name="Gevolgde hyperlink" xfId="894" builtinId="9" hidden="1"/>
    <cellStyle name="Gevolgde hyperlink" xfId="380" builtinId="9" hidden="1"/>
    <cellStyle name="Gevolgde hyperlink" xfId="49" builtinId="9" hidden="1"/>
    <cellStyle name="Gevolgde hyperlink" xfId="540" builtinId="9" hidden="1"/>
    <cellStyle name="Gevolgde hyperlink" xfId="1050" builtinId="9" hidden="1"/>
    <cellStyle name="Gevolgde hyperlink" xfId="1562" builtinId="9" hidden="1"/>
    <cellStyle name="Gevolgde hyperlink" xfId="2076" builtinId="9" hidden="1"/>
    <cellStyle name="Gevolgde hyperlink" xfId="2585" builtinId="9" hidden="1"/>
    <cellStyle name="Gevolgde hyperlink" xfId="3099" builtinId="9" hidden="1"/>
    <cellStyle name="Gevolgde hyperlink" xfId="3608" builtinId="9" hidden="1"/>
    <cellStyle name="Gevolgde hyperlink" xfId="4122" builtinId="9" hidden="1"/>
    <cellStyle name="Gevolgde hyperlink" xfId="4446" builtinId="9" hidden="1"/>
    <cellStyle name="Gevolgde hyperlink" xfId="3938" builtinId="9" hidden="1"/>
    <cellStyle name="Gevolgde hyperlink" xfId="3422" builtinId="9" hidden="1"/>
    <cellStyle name="Gevolgde hyperlink" xfId="2915" builtinId="9" hidden="1"/>
    <cellStyle name="Gevolgde hyperlink" xfId="2399" builtinId="9" hidden="1"/>
    <cellStyle name="Gevolgde hyperlink" xfId="1892" builtinId="9" hidden="1"/>
    <cellStyle name="Gevolgde hyperlink" xfId="1376" builtinId="9" hidden="1"/>
    <cellStyle name="Gevolgde hyperlink" xfId="866" builtinId="9" hidden="1"/>
    <cellStyle name="Gevolgde hyperlink" xfId="350" builtinId="9" hidden="1"/>
    <cellStyle name="Gevolgde hyperlink" xfId="166" builtinId="9" hidden="1"/>
    <cellStyle name="Gevolgde hyperlink" xfId="570" builtinId="9" hidden="1"/>
    <cellStyle name="Gevolgde hyperlink" xfId="1078" builtinId="9" hidden="1"/>
    <cellStyle name="Gevolgde hyperlink" xfId="1596" builtinId="9" hidden="1"/>
    <cellStyle name="Gevolgde hyperlink" xfId="2104" builtinId="9" hidden="1"/>
    <cellStyle name="Gevolgde hyperlink" xfId="2615" builtinId="9" hidden="1"/>
    <cellStyle name="Gevolgde hyperlink" xfId="3129" builtinId="9" hidden="1"/>
    <cellStyle name="Gevolgde hyperlink" xfId="3638" builtinId="9" hidden="1"/>
    <cellStyle name="Gevolgde hyperlink" xfId="4152" builtinId="9" hidden="1"/>
    <cellStyle name="Gevolgde hyperlink" xfId="4416" builtinId="9" hidden="1"/>
    <cellStyle name="Gevolgde hyperlink" xfId="3908" builtinId="9" hidden="1"/>
    <cellStyle name="Gevolgde hyperlink" xfId="3392" builtinId="9" hidden="1"/>
    <cellStyle name="Gevolgde hyperlink" xfId="2885" builtinId="9" hidden="1"/>
    <cellStyle name="Gevolgde hyperlink" xfId="2369" builtinId="9" hidden="1"/>
    <cellStyle name="Gevolgde hyperlink" xfId="1862" builtinId="9" hidden="1"/>
    <cellStyle name="Gevolgde hyperlink" xfId="1346" builtinId="9" hidden="1"/>
    <cellStyle name="Gevolgde hyperlink" xfId="836" builtinId="9" hidden="1"/>
    <cellStyle name="Gevolgde hyperlink" xfId="320" builtinId="9" hidden="1"/>
    <cellStyle name="Gevolgde hyperlink" xfId="84" builtinId="9" hidden="1"/>
    <cellStyle name="Gevolgde hyperlink" xfId="602" builtinId="9" hidden="1"/>
    <cellStyle name="Gevolgde hyperlink" xfId="1108" builtinId="9" hidden="1"/>
    <cellStyle name="Gevolgde hyperlink" xfId="1626" builtinId="9" hidden="1"/>
    <cellStyle name="Gevolgde hyperlink" xfId="2134" builtinId="9" hidden="1"/>
    <cellStyle name="Gevolgde hyperlink" xfId="2649" builtinId="9" hidden="1"/>
    <cellStyle name="Gevolgde hyperlink" xfId="3157" builtinId="9" hidden="1"/>
    <cellStyle name="Gevolgde hyperlink" xfId="3672" builtinId="9" hidden="1"/>
    <cellStyle name="Gevolgde hyperlink" xfId="4182" builtinId="9" hidden="1"/>
    <cellStyle name="Gevolgde hyperlink" xfId="4386" builtinId="9" hidden="1"/>
    <cellStyle name="Gevolgde hyperlink" xfId="3878" builtinId="9" hidden="1"/>
    <cellStyle name="Gevolgde hyperlink" xfId="3362" builtinId="9" hidden="1"/>
    <cellStyle name="Gevolgde hyperlink" xfId="2855" builtinId="9" hidden="1"/>
    <cellStyle name="Gevolgde hyperlink" xfId="2339" builtinId="9" hidden="1"/>
    <cellStyle name="Gevolgde hyperlink" xfId="1832" builtinId="9" hidden="1"/>
    <cellStyle name="Gevolgde hyperlink" xfId="1316" builtinId="9" hidden="1"/>
    <cellStyle name="Gevolgde hyperlink" xfId="806" builtinId="9" hidden="1"/>
    <cellStyle name="Gevolgde hyperlink" xfId="338" builtinId="9" hidden="1"/>
    <cellStyle name="Gevolgde hyperlink" xfId="290" builtinId="9" hidden="1"/>
    <cellStyle name="Gevolgde hyperlink" xfId="632" builtinId="9" hidden="1"/>
    <cellStyle name="Gevolgde hyperlink" xfId="1138" builtinId="9" hidden="1"/>
    <cellStyle name="Gevolgde hyperlink" xfId="1658" builtinId="9" hidden="1"/>
    <cellStyle name="Gevolgde hyperlink" xfId="2164" builtinId="9" hidden="1"/>
    <cellStyle name="Gevolgde hyperlink" xfId="2681" builtinId="9" hidden="1"/>
    <cellStyle name="Gevolgde hyperlink" xfId="3187" builtinId="9" hidden="1"/>
    <cellStyle name="Gevolgde hyperlink" xfId="3702" builtinId="9" hidden="1"/>
    <cellStyle name="Gevolgde hyperlink" xfId="4210" builtinId="9" hidden="1"/>
    <cellStyle name="Gevolgde hyperlink" xfId="4356" builtinId="9" hidden="1"/>
    <cellStyle name="Gevolgde hyperlink" xfId="3848" builtinId="9" hidden="1"/>
    <cellStyle name="Gevolgde hyperlink" xfId="3332" builtinId="9" hidden="1"/>
    <cellStyle name="Gevolgde hyperlink" xfId="2825" builtinId="9" hidden="1"/>
    <cellStyle name="Gevolgde hyperlink" xfId="2309" builtinId="9" hidden="1"/>
    <cellStyle name="Gevolgde hyperlink" xfId="1802" builtinId="9" hidden="1"/>
    <cellStyle name="Gevolgde hyperlink" xfId="1286" builtinId="9" hidden="1"/>
    <cellStyle name="Gevolgde hyperlink" xfId="776" builtinId="9" hidden="1"/>
    <cellStyle name="Gevolgde hyperlink" xfId="260" builtinId="9" hidden="1"/>
    <cellStyle name="Gevolgde hyperlink" xfId="144" builtinId="9" hidden="1"/>
    <cellStyle name="Gevolgde hyperlink" xfId="662" builtinId="9" hidden="1"/>
    <cellStyle name="Gevolgde hyperlink" xfId="1168" builtinId="9" hidden="1"/>
    <cellStyle name="Gevolgde hyperlink" xfId="1688" builtinId="9" hidden="1"/>
    <cellStyle name="Gevolgde hyperlink" xfId="2194" builtinId="9" hidden="1"/>
    <cellStyle name="Gevolgde hyperlink" xfId="2711" builtinId="9" hidden="1"/>
    <cellStyle name="Gevolgde hyperlink" xfId="3217" builtinId="9" hidden="1"/>
    <cellStyle name="Gevolgde hyperlink" xfId="3734" builtinId="9" hidden="1"/>
    <cellStyle name="Gevolgde hyperlink" xfId="4240" builtinId="9" hidden="1"/>
    <cellStyle name="Gevolgde hyperlink" xfId="4326" builtinId="9" hidden="1"/>
    <cellStyle name="Gevolgde hyperlink" xfId="3820" builtinId="9" hidden="1"/>
    <cellStyle name="Gevolgde hyperlink" xfId="3303" builtinId="9" hidden="1"/>
    <cellStyle name="Gevolgde hyperlink" xfId="2618" builtinId="9" hidden="1"/>
    <cellStyle name="Gevolgde hyperlink" xfId="2279" builtinId="9" hidden="1"/>
    <cellStyle name="Gevolgde hyperlink" xfId="1772" builtinId="9" hidden="1"/>
    <cellStyle name="Gevolgde hyperlink" xfId="1255" builtinId="9" hidden="1"/>
    <cellStyle name="Gevolgde hyperlink" xfId="746" builtinId="9" hidden="1"/>
    <cellStyle name="Gevolgde hyperlink" xfId="230" builtinId="9" hidden="1"/>
    <cellStyle name="Gevolgde hyperlink" xfId="106" builtinId="9" hidden="1"/>
    <cellStyle name="Gevolgde hyperlink" xfId="692" builtinId="9" hidden="1"/>
    <cellStyle name="Gevolgde hyperlink" xfId="1198" builtinId="9" hidden="1"/>
    <cellStyle name="Gevolgde hyperlink" xfId="1718" builtinId="9" hidden="1"/>
    <cellStyle name="Gevolgde hyperlink" xfId="2224" builtinId="9" hidden="1"/>
    <cellStyle name="Gevolgde hyperlink" xfId="2741" builtinId="9" hidden="1"/>
    <cellStyle name="Gevolgde hyperlink" xfId="3247" builtinId="9" hidden="1"/>
    <cellStyle name="Gevolgde hyperlink" xfId="3764" builtinId="9" hidden="1"/>
    <cellStyle name="Gevolgde hyperlink" xfId="4270" builtinId="9" hidden="1"/>
    <cellStyle name="Gevolgde hyperlink" xfId="4296" builtinId="9" hidden="1"/>
    <cellStyle name="Gevolgde hyperlink" xfId="3790" builtinId="9" hidden="1"/>
    <cellStyle name="Gevolgde hyperlink" xfId="3273" builtinId="9" hidden="1"/>
    <cellStyle name="Gevolgde hyperlink" xfId="2767" builtinId="9" hidden="1"/>
    <cellStyle name="Gevolgde hyperlink" xfId="2250" builtinId="9" hidden="1"/>
    <cellStyle name="Gevolgde hyperlink" xfId="1744" builtinId="9" hidden="1"/>
    <cellStyle name="Gevolgde hyperlink" xfId="1225" builtinId="9" hidden="1"/>
    <cellStyle name="Gevolgde hyperlink" xfId="716" builtinId="9" hidden="1"/>
    <cellStyle name="Gevolgde hyperlink" xfId="200" builtinId="9" hidden="1"/>
    <cellStyle name="Gevolgde hyperlink" xfId="204" builtinId="9" hidden="1"/>
    <cellStyle name="Gevolgde hyperlink" xfId="720" builtinId="9" hidden="1"/>
    <cellStyle name="Gevolgde hyperlink" xfId="1229" builtinId="9" hidden="1"/>
    <cellStyle name="Gevolgde hyperlink" xfId="1748" builtinId="9" hidden="1"/>
    <cellStyle name="Gevolgde hyperlink" xfId="2254" builtinId="9" hidden="1"/>
    <cellStyle name="Gevolgde hyperlink" xfId="2771" builtinId="9" hidden="1"/>
    <cellStyle name="Gevolgde hyperlink" xfId="3277" builtinId="9" hidden="1"/>
    <cellStyle name="Gevolgde hyperlink" xfId="3794" builtinId="9" hidden="1"/>
    <cellStyle name="Gevolgde hyperlink" xfId="4300" builtinId="9" hidden="1"/>
    <cellStyle name="Gevolgde hyperlink" xfId="4266" builtinId="9" hidden="1"/>
    <cellStyle name="Gevolgde hyperlink" xfId="3760" builtinId="9" hidden="1"/>
    <cellStyle name="Gevolgde hyperlink" xfId="3243" builtinId="9" hidden="1"/>
    <cellStyle name="Gevolgde hyperlink" xfId="2737" builtinId="9" hidden="1"/>
    <cellStyle name="Gevolgde hyperlink" xfId="2220" builtinId="9" hidden="1"/>
    <cellStyle name="Gevolgde hyperlink" xfId="1259" builtinId="9" hidden="1"/>
    <cellStyle name="Gevolgde hyperlink" xfId="1616" builtinId="9" hidden="1"/>
    <cellStyle name="Gevolgde hyperlink" xfId="1452" builtinId="9" hidden="1"/>
    <cellStyle name="Gevolgde hyperlink" xfId="972" builtinId="9" hidden="1"/>
    <cellStyle name="Gevolgde hyperlink" xfId="1162" builtinId="9" hidden="1"/>
    <cellStyle name="Gevolgde hyperlink" xfId="1584" builtinId="9" hidden="1"/>
    <cellStyle name="Gevolgde hyperlink" xfId="1548" builtinId="9" hidden="1"/>
    <cellStyle name="Gevolgde hyperlink" xfId="1227" builtinId="9" hidden="1"/>
    <cellStyle name="Gevolgde hyperlink" xfId="2283" builtinId="9" hidden="1"/>
    <cellStyle name="Gevolgde hyperlink" xfId="2799" builtinId="9" hidden="1"/>
    <cellStyle name="Gevolgde hyperlink" xfId="3307" builtinId="9" hidden="1"/>
    <cellStyle name="Gevolgde hyperlink" xfId="3824" builtinId="9" hidden="1"/>
    <cellStyle name="Gevolgde hyperlink" xfId="4330" builtinId="9" hidden="1"/>
    <cellStyle name="Gevolgde hyperlink" xfId="4236" builtinId="9" hidden="1"/>
    <cellStyle name="Gevolgde hyperlink" xfId="3730" builtinId="9" hidden="1"/>
    <cellStyle name="Gevolgde hyperlink" xfId="3213" builtinId="9" hidden="1"/>
    <cellStyle name="Gevolgde hyperlink" xfId="2707" builtinId="9" hidden="1"/>
    <cellStyle name="Gevolgde hyperlink" xfId="2190" builtinId="9" hidden="1"/>
    <cellStyle name="Gevolgde hyperlink" xfId="1684" builtinId="9" hidden="1"/>
    <cellStyle name="Gevolgde hyperlink" xfId="1164" builtinId="9" hidden="1"/>
    <cellStyle name="Gevolgde hyperlink" xfId="658" builtinId="9" hidden="1"/>
    <cellStyle name="Gevolgde hyperlink" xfId="140" builtinId="9" hidden="1"/>
    <cellStyle name="Gevolgde hyperlink" xfId="264" builtinId="9" hidden="1"/>
    <cellStyle name="Gevolgde hyperlink" xfId="780" builtinId="9" hidden="1"/>
    <cellStyle name="Gevolgde hyperlink" xfId="1290" builtinId="9" hidden="1"/>
    <cellStyle name="Gevolgde hyperlink" xfId="1806" builtinId="9" hidden="1"/>
    <cellStyle name="Gevolgde hyperlink" xfId="2313" builtinId="9" hidden="1"/>
    <cellStyle name="Gevolgde hyperlink" xfId="2829" builtinId="9" hidden="1"/>
    <cellStyle name="Gevolgde hyperlink" xfId="3336" builtinId="9" hidden="1"/>
    <cellStyle name="Gevolgde hyperlink" xfId="3852" builtinId="9" hidden="1"/>
    <cellStyle name="Gevolgde hyperlink" xfId="4360" builtinId="9" hidden="1"/>
    <cellStyle name="Gevolgde hyperlink" xfId="4206" builtinId="9" hidden="1"/>
    <cellStyle name="Gevolgde hyperlink" xfId="3698" builtinId="9" hidden="1"/>
    <cellStyle name="Gevolgde hyperlink" xfId="3183" builtinId="9" hidden="1"/>
    <cellStyle name="Gevolgde hyperlink" xfId="2675" builtinId="9" hidden="1"/>
    <cellStyle name="Gevolgde hyperlink" xfId="2160" builtinId="9" hidden="1"/>
    <cellStyle name="Gevolgde hyperlink" xfId="1654" builtinId="9" hidden="1"/>
    <cellStyle name="Gevolgde hyperlink" xfId="1134" builtinId="9" hidden="1"/>
    <cellStyle name="Gevolgde hyperlink" xfId="628" builtinId="9" hidden="1"/>
    <cellStyle name="Gevolgde hyperlink" xfId="146" builtinId="9" hidden="1"/>
    <cellStyle name="Gevolgde hyperlink" xfId="294" builtinId="9" hidden="1"/>
    <cellStyle name="Gevolgde hyperlink" xfId="810" builtinId="9" hidden="1"/>
    <cellStyle name="Gevolgde hyperlink" xfId="1320" builtinId="9" hidden="1"/>
    <cellStyle name="Gevolgde hyperlink" xfId="1836" builtinId="9" hidden="1"/>
    <cellStyle name="Gevolgde hyperlink" xfId="2343" builtinId="9" hidden="1"/>
    <cellStyle name="Gevolgde hyperlink" xfId="2859" builtinId="9" hidden="1"/>
    <cellStyle name="Gevolgde hyperlink" xfId="3366" builtinId="9" hidden="1"/>
    <cellStyle name="Gevolgde hyperlink" xfId="3882" builtinId="9" hidden="1"/>
    <cellStyle name="Gevolgde hyperlink" xfId="4390" builtinId="9" hidden="1"/>
    <cellStyle name="Gevolgde hyperlink" xfId="4178" builtinId="9" hidden="1"/>
    <cellStyle name="Gevolgde hyperlink" xfId="3668" builtinId="9" hidden="1"/>
    <cellStyle name="Gevolgde hyperlink" xfId="3153" builtinId="9" hidden="1"/>
    <cellStyle name="Gevolgde hyperlink" xfId="2645" builtinId="9" hidden="1"/>
    <cellStyle name="Gevolgde hyperlink" xfId="2130" builtinId="9" hidden="1"/>
    <cellStyle name="Gevolgde hyperlink" xfId="1622" builtinId="9" hidden="1"/>
    <cellStyle name="Gevolgde hyperlink" xfId="1104" builtinId="9" hidden="1"/>
    <cellStyle name="Gevolgde hyperlink" xfId="598" builtinId="9" hidden="1"/>
    <cellStyle name="Gevolgde hyperlink" xfId="80" builtinId="9" hidden="1"/>
    <cellStyle name="Gevolgde hyperlink" xfId="324" builtinId="9" hidden="1"/>
    <cellStyle name="Gevolgde hyperlink" xfId="840" builtinId="9" hidden="1"/>
    <cellStyle name="Gevolgde hyperlink" xfId="1350" builtinId="9" hidden="1"/>
    <cellStyle name="Gevolgde hyperlink" xfId="1866" builtinId="9" hidden="1"/>
    <cellStyle name="Gevolgde hyperlink" xfId="2373" builtinId="9" hidden="1"/>
    <cellStyle name="Gevolgde hyperlink" xfId="2889" builtinId="9" hidden="1"/>
    <cellStyle name="Gevolgde hyperlink" xfId="3396" builtinId="9" hidden="1"/>
    <cellStyle name="Gevolgde hyperlink" xfId="3912" builtinId="9" hidden="1"/>
    <cellStyle name="Gevolgde hyperlink" xfId="4420" builtinId="9" hidden="1"/>
    <cellStyle name="Gevolgde hyperlink" xfId="4148" builtinId="9" hidden="1"/>
    <cellStyle name="Gevolgde hyperlink" xfId="3634" builtinId="9" hidden="1"/>
    <cellStyle name="Gevolgde hyperlink" xfId="3125" builtinId="9" hidden="1"/>
    <cellStyle name="Gevolgde hyperlink" xfId="2611" builtinId="9" hidden="1"/>
    <cellStyle name="Gevolgde hyperlink" xfId="2100" builtinId="9" hidden="1"/>
    <cellStyle name="Gevolgde hyperlink" xfId="1592" builtinId="9" hidden="1"/>
    <cellStyle name="Gevolgde hyperlink" xfId="1074" builtinId="9" hidden="1"/>
    <cellStyle name="Gevolgde hyperlink" xfId="566" builtinId="9" hidden="1"/>
    <cellStyle name="Gevolgde hyperlink" xfId="234" builtinId="9" hidden="1"/>
    <cellStyle name="Gevolgde hyperlink" xfId="298" builtinId="9" hidden="1"/>
    <cellStyle name="Gevolgde hyperlink" xfId="870" builtinId="9" hidden="1"/>
    <cellStyle name="Gevolgde hyperlink" xfId="1380" builtinId="9" hidden="1"/>
    <cellStyle name="Gevolgde hyperlink" xfId="1896" builtinId="9" hidden="1"/>
    <cellStyle name="Gevolgde hyperlink" xfId="2403" builtinId="9" hidden="1"/>
    <cellStyle name="Gevolgde hyperlink" xfId="2919" builtinId="9" hidden="1"/>
    <cellStyle name="Gevolgde hyperlink" xfId="3426" builtinId="9" hidden="1"/>
    <cellStyle name="Gevolgde hyperlink" xfId="3942" builtinId="9" hidden="1"/>
    <cellStyle name="Gevolgde hyperlink" xfId="4450" builtinId="9" hidden="1"/>
    <cellStyle name="Gevolgde hyperlink" xfId="4118" builtinId="9" hidden="1"/>
    <cellStyle name="Gevolgde hyperlink" xfId="3604" builtinId="9" hidden="1"/>
    <cellStyle name="Gevolgde hyperlink" xfId="3095" builtinId="9" hidden="1"/>
    <cellStyle name="Gevolgde hyperlink" xfId="2581" builtinId="9" hidden="1"/>
    <cellStyle name="Gevolgde hyperlink" xfId="2072" builtinId="9" hidden="1"/>
    <cellStyle name="Gevolgde hyperlink" xfId="1558" builtinId="9" hidden="1"/>
    <cellStyle name="Gevolgde hyperlink" xfId="1046" builtinId="9" hidden="1"/>
    <cellStyle name="Gevolgde hyperlink" xfId="536" builtinId="9" hidden="1"/>
    <cellStyle name="Gevolgde hyperlink" xfId="51" builtinId="9" hidden="1"/>
    <cellStyle name="Gevolgde hyperlink" xfId="384" builtinId="9" hidden="1"/>
    <cellStyle name="Gevolgde hyperlink" xfId="898" builtinId="9" hidden="1"/>
    <cellStyle name="Gevolgde hyperlink" xfId="1410" builtinId="9" hidden="1"/>
    <cellStyle name="Gevolgde hyperlink" xfId="1573" builtinId="9" hidden="1"/>
    <cellStyle name="Gevolgde hyperlink" xfId="2433" builtinId="9" hidden="1"/>
    <cellStyle name="Gevolgde hyperlink" xfId="2949" builtinId="9" hidden="1"/>
    <cellStyle name="Gevolgde hyperlink" xfId="3456" builtinId="9" hidden="1"/>
    <cellStyle name="Gevolgde hyperlink" xfId="3972" builtinId="9" hidden="1"/>
    <cellStyle name="Gevolgde hyperlink" xfId="4480" builtinId="9" hidden="1"/>
    <cellStyle name="Gevolgde hyperlink" xfId="4088" builtinId="9" hidden="1"/>
    <cellStyle name="Gevolgde hyperlink" xfId="3574" builtinId="9" hidden="1"/>
    <cellStyle name="Gevolgde hyperlink" xfId="3065" builtinId="9" hidden="1"/>
    <cellStyle name="Gevolgde hyperlink" xfId="2551" builtinId="9" hidden="1"/>
    <cellStyle name="Gevolgde hyperlink" xfId="2042" builtinId="9" hidden="1"/>
    <cellStyle name="Gevolgde hyperlink" xfId="1528" builtinId="9" hidden="1"/>
    <cellStyle name="Gevolgde hyperlink" xfId="1016" builtinId="9" hidden="1"/>
    <cellStyle name="Gevolgde hyperlink" xfId="502" builtinId="9" hidden="1"/>
    <cellStyle name="Gevolgde hyperlink" xfId="94" builtinId="9" hidden="1"/>
    <cellStyle name="Gevolgde hyperlink" xfId="414" builtinId="9" hidden="1"/>
    <cellStyle name="Gevolgde hyperlink" xfId="928" builtinId="9" hidden="1"/>
    <cellStyle name="Gevolgde hyperlink" xfId="1440" builtinId="9" hidden="1"/>
    <cellStyle name="Gevolgde hyperlink" xfId="1954" builtinId="9" hidden="1"/>
    <cellStyle name="Gevolgde hyperlink" xfId="2463" builtinId="9" hidden="1"/>
    <cellStyle name="Gevolgde hyperlink" xfId="2977" builtinId="9" hidden="1"/>
    <cellStyle name="Gevolgde hyperlink" xfId="3486" builtinId="9" hidden="1"/>
    <cellStyle name="Gevolgde hyperlink" xfId="4002" builtinId="9" hidden="1"/>
    <cellStyle name="Gevolgde hyperlink" xfId="4510" builtinId="9" hidden="1"/>
    <cellStyle name="Gevolgde hyperlink" xfId="4058" builtinId="9" hidden="1"/>
    <cellStyle name="Gevolgde hyperlink" xfId="3544" builtinId="9" hidden="1"/>
    <cellStyle name="Gevolgde hyperlink" xfId="3035" builtinId="9" hidden="1"/>
    <cellStyle name="Gevolgde hyperlink" xfId="2521" builtinId="9" hidden="1"/>
    <cellStyle name="Gevolgde hyperlink" xfId="2012" builtinId="9" hidden="1"/>
    <cellStyle name="Gevolgde hyperlink" xfId="1498" builtinId="9" hidden="1"/>
    <cellStyle name="Gevolgde hyperlink" xfId="986" builtinId="9" hidden="1"/>
    <cellStyle name="Gevolgde hyperlink" xfId="472" builtinId="9" hidden="1"/>
    <cellStyle name="Gevolgde hyperlink" xfId="9" builtinId="9" hidden="1"/>
    <cellStyle name="Gevolgde hyperlink" xfId="444" builtinId="9" hidden="1"/>
    <cellStyle name="Gevolgde hyperlink" xfId="958" builtinId="9" hidden="1"/>
    <cellStyle name="Gevolgde hyperlink" xfId="1470" builtinId="9" hidden="1"/>
    <cellStyle name="Gevolgde hyperlink" xfId="1984" builtinId="9" hidden="1"/>
    <cellStyle name="Gevolgde hyperlink" xfId="2493" builtinId="9" hidden="1"/>
    <cellStyle name="Gevolgde hyperlink" xfId="3007" builtinId="9" hidden="1"/>
    <cellStyle name="Gevolgde hyperlink" xfId="3516" builtinId="9" hidden="1"/>
    <cellStyle name="Gevolgde hyperlink" xfId="4030" builtinId="9" hidden="1"/>
    <cellStyle name="Gevolgde hyperlink" xfId="4539" builtinId="9" hidden="1"/>
    <cellStyle name="Gevolgde hyperlink" xfId="4028" builtinId="9" hidden="1"/>
    <cellStyle name="Gevolgde hyperlink" xfId="3514" builtinId="9" hidden="1"/>
    <cellStyle name="Gevolgde hyperlink" xfId="3005" builtinId="9" hidden="1"/>
    <cellStyle name="Gevolgde hyperlink" xfId="2491" builtinId="9" hidden="1"/>
    <cellStyle name="Gevolgde hyperlink" xfId="1982" builtinId="9" hidden="1"/>
    <cellStyle name="Gevolgde hyperlink" xfId="1468" builtinId="9" hidden="1"/>
    <cellStyle name="Gevolgde hyperlink" xfId="956" builtinId="9" hidden="1"/>
    <cellStyle name="Gevolgde hyperlink" xfId="862" builtinId="9" hidden="1"/>
    <cellStyle name="Gevolgde hyperlink" xfId="426" builtinId="9" hidden="1"/>
    <cellStyle name="Gevolgde hyperlink" xfId="846" builtinId="9" hidden="1"/>
    <cellStyle name="Gevolgde hyperlink" xfId="988" builtinId="9" hidden="1"/>
    <cellStyle name="Gevolgde hyperlink" xfId="1500" builtinId="9" hidden="1"/>
    <cellStyle name="Gevolgde hyperlink" xfId="2014" builtinId="9" hidden="1"/>
    <cellStyle name="Gevolgde hyperlink" xfId="2523" builtinId="9" hidden="1"/>
    <cellStyle name="Gevolgde hyperlink" xfId="3037" builtinId="9" hidden="1"/>
    <cellStyle name="Gevolgde hyperlink" xfId="3546" builtinId="9" hidden="1"/>
    <cellStyle name="Gevolgde hyperlink" xfId="4060" builtinId="9" hidden="1"/>
    <cellStyle name="Gevolgde hyperlink" xfId="4508" builtinId="9" hidden="1"/>
    <cellStyle name="Gevolgde hyperlink" xfId="4000" builtinId="9" hidden="1"/>
    <cellStyle name="Gevolgde hyperlink" xfId="3484" builtinId="9" hidden="1"/>
    <cellStyle name="Gevolgde hyperlink" xfId="2975" builtinId="9" hidden="1"/>
    <cellStyle name="Gevolgde hyperlink" xfId="2461" builtinId="9" hidden="1"/>
    <cellStyle name="Gevolgde hyperlink" xfId="1952" builtinId="9" hidden="1"/>
    <cellStyle name="Gevolgde hyperlink" xfId="1438" builtinId="9" hidden="1"/>
    <cellStyle name="Gevolgde hyperlink" xfId="926" builtinId="9" hidden="1"/>
    <cellStyle name="Gevolgde hyperlink" xfId="412" builtinId="9" hidden="1"/>
    <cellStyle name="Gevolgde hyperlink" xfId="39" builtinId="9" hidden="1"/>
    <cellStyle name="Gevolgde hyperlink" xfId="504" builtinId="9" hidden="1"/>
    <cellStyle name="Gevolgde hyperlink" xfId="1018" builtinId="9" hidden="1"/>
    <cellStyle name="Gevolgde hyperlink" xfId="1530" builtinId="9" hidden="1"/>
    <cellStyle name="Gevolgde hyperlink" xfId="2044" builtinId="9" hidden="1"/>
    <cellStyle name="Gevolgde hyperlink" xfId="2553" builtinId="9" hidden="1"/>
    <cellStyle name="Gevolgde hyperlink" xfId="3067" builtinId="9" hidden="1"/>
    <cellStyle name="Gevolgde hyperlink" xfId="3576" builtinId="9" hidden="1"/>
    <cellStyle name="Gevolgde hyperlink" xfId="4090" builtinId="9" hidden="1"/>
    <cellStyle name="Gevolgde hyperlink" xfId="4478" builtinId="9" hidden="1"/>
    <cellStyle name="Gevolgde hyperlink" xfId="3970" builtinId="9" hidden="1"/>
    <cellStyle name="Gevolgde hyperlink" xfId="3454" builtinId="9" hidden="1"/>
    <cellStyle name="Gevolgde hyperlink" xfId="2947" builtinId="9" hidden="1"/>
    <cellStyle name="Gevolgde hyperlink" xfId="2431" builtinId="9" hidden="1"/>
    <cellStyle name="Gevolgde hyperlink" xfId="1924" builtinId="9" hidden="1"/>
    <cellStyle name="Gevolgde hyperlink" xfId="1408" builtinId="9" hidden="1"/>
    <cellStyle name="Gevolgde hyperlink" xfId="896" builtinId="9" hidden="1"/>
    <cellStyle name="Gevolgde hyperlink" xfId="382" builtinId="9" hidden="1"/>
    <cellStyle name="Gevolgde hyperlink" xfId="102" builtinId="9" hidden="1"/>
    <cellStyle name="Gevolgde hyperlink" xfId="538" builtinId="9" hidden="1"/>
    <cellStyle name="Gevolgde hyperlink" xfId="1048" builtinId="9" hidden="1"/>
    <cellStyle name="Gevolgde hyperlink" xfId="1560" builtinId="9" hidden="1"/>
    <cellStyle name="Gevolgde hyperlink" xfId="2074" builtinId="9" hidden="1"/>
    <cellStyle name="Gevolgde hyperlink" xfId="2583" builtinId="9" hidden="1"/>
    <cellStyle name="Gevolgde hyperlink" xfId="3097" builtinId="9" hidden="1"/>
    <cellStyle name="Gevolgde hyperlink" xfId="3606" builtinId="9" hidden="1"/>
    <cellStyle name="Gevolgde hyperlink" xfId="4120" builtinId="9" hidden="1"/>
    <cellStyle name="Gevolgde hyperlink" xfId="4448" builtinId="9" hidden="1"/>
    <cellStyle name="Gevolgde hyperlink" xfId="3940" builtinId="9" hidden="1"/>
    <cellStyle name="Gevolgde hyperlink" xfId="3424" builtinId="9" hidden="1"/>
    <cellStyle name="Gevolgde hyperlink" xfId="2917" builtinId="9" hidden="1"/>
    <cellStyle name="Gevolgde hyperlink" xfId="2401" builtinId="9" hidden="1"/>
    <cellStyle name="Gevolgde hyperlink" xfId="1894" builtinId="9" hidden="1"/>
    <cellStyle name="Gevolgde hyperlink" xfId="1378" builtinId="9" hidden="1"/>
    <cellStyle name="Gevolgde hyperlink" xfId="868" builtinId="9" hidden="1"/>
    <cellStyle name="Gevolgde hyperlink" xfId="352" builtinId="9" hidden="1"/>
    <cellStyle name="Gevolgde hyperlink" xfId="29" builtinId="9" hidden="1"/>
    <cellStyle name="Gevolgde hyperlink" xfId="568" builtinId="9" hidden="1"/>
    <cellStyle name="Gevolgde hyperlink" xfId="1076" builtinId="9" hidden="1"/>
    <cellStyle name="Gevolgde hyperlink" xfId="1594" builtinId="9" hidden="1"/>
    <cellStyle name="Gevolgde hyperlink" xfId="2102" builtinId="9" hidden="1"/>
    <cellStyle name="Gevolgde hyperlink" xfId="2613" builtinId="9" hidden="1"/>
    <cellStyle name="Gevolgde hyperlink" xfId="3127" builtinId="9" hidden="1"/>
    <cellStyle name="Gevolgde hyperlink" xfId="3636" builtinId="9" hidden="1"/>
    <cellStyle name="Gevolgde hyperlink" xfId="4150" builtinId="9" hidden="1"/>
    <cellStyle name="Gevolgde hyperlink" xfId="4418" builtinId="9" hidden="1"/>
    <cellStyle name="Gevolgde hyperlink" xfId="3910" builtinId="9" hidden="1"/>
    <cellStyle name="Gevolgde hyperlink" xfId="3394" builtinId="9" hidden="1"/>
    <cellStyle name="Gevolgde hyperlink" xfId="2887" builtinId="9" hidden="1"/>
    <cellStyle name="Gevolgde hyperlink" xfId="2371" builtinId="9" hidden="1"/>
    <cellStyle name="Gevolgde hyperlink" xfId="1864" builtinId="9" hidden="1"/>
    <cellStyle name="Gevolgde hyperlink" xfId="1348" builtinId="9" hidden="1"/>
    <cellStyle name="Gevolgde hyperlink" xfId="838" builtinId="9" hidden="1"/>
    <cellStyle name="Gevolgde hyperlink" xfId="314" builtinId="9" hidden="1"/>
    <cellStyle name="Gevolgde hyperlink" xfId="218" builtinId="9" hidden="1"/>
    <cellStyle name="Gevolgde hyperlink" xfId="600" builtinId="9" hidden="1"/>
    <cellStyle name="Gevolgde hyperlink" xfId="1106" builtinId="9" hidden="1"/>
    <cellStyle name="Gevolgde hyperlink" xfId="1624" builtinId="9" hidden="1"/>
    <cellStyle name="Gevolgde hyperlink" xfId="2132" builtinId="9" hidden="1"/>
    <cellStyle name="Gevolgde hyperlink" xfId="2647" builtinId="9" hidden="1"/>
    <cellStyle name="Gevolgde hyperlink" xfId="3155" builtinId="9" hidden="1"/>
    <cellStyle name="Gevolgde hyperlink" xfId="3670" builtinId="9" hidden="1"/>
    <cellStyle name="Gevolgde hyperlink" xfId="4180" builtinId="9" hidden="1"/>
    <cellStyle name="Gevolgde hyperlink" xfId="4388" builtinId="9" hidden="1"/>
    <cellStyle name="Gevolgde hyperlink" xfId="3880" builtinId="9" hidden="1"/>
    <cellStyle name="Gevolgde hyperlink" xfId="3364" builtinId="9" hidden="1"/>
    <cellStyle name="Gevolgde hyperlink" xfId="2857" builtinId="9" hidden="1"/>
    <cellStyle name="Gevolgde hyperlink" xfId="2341" builtinId="9" hidden="1"/>
    <cellStyle name="Gevolgde hyperlink" xfId="1834" builtinId="9" hidden="1"/>
    <cellStyle name="Gevolgde hyperlink" xfId="1318" builtinId="9" hidden="1"/>
    <cellStyle name="Gevolgde hyperlink" xfId="808" builtinId="9" hidden="1"/>
    <cellStyle name="Gevolgde hyperlink" xfId="292" builtinId="9" hidden="1"/>
    <cellStyle name="Gevolgde hyperlink" xfId="112" builtinId="9" hidden="1"/>
    <cellStyle name="Gevolgde hyperlink" xfId="630" builtinId="9" hidden="1"/>
    <cellStyle name="Gevolgde hyperlink" xfId="1136" builtinId="9" hidden="1"/>
    <cellStyle name="Gevolgde hyperlink" xfId="1656" builtinId="9" hidden="1"/>
    <cellStyle name="Gevolgde hyperlink" xfId="2162" builtinId="9" hidden="1"/>
    <cellStyle name="Gevolgde hyperlink" xfId="2679" builtinId="9" hidden="1"/>
    <cellStyle name="Gevolgde hyperlink" xfId="3185" builtinId="9" hidden="1"/>
    <cellStyle name="Gevolgde hyperlink" xfId="3700" builtinId="9" hidden="1"/>
    <cellStyle name="Gevolgde hyperlink" xfId="4208" builtinId="9" hidden="1"/>
    <cellStyle name="Gevolgde hyperlink" xfId="4358" builtinId="9" hidden="1"/>
    <cellStyle name="Gevolgde hyperlink" xfId="3850" builtinId="9" hidden="1"/>
    <cellStyle name="Gevolgde hyperlink" xfId="3334" builtinId="9" hidden="1"/>
    <cellStyle name="Gevolgde hyperlink" xfId="2827" builtinId="9" hidden="1"/>
    <cellStyle name="Gevolgde hyperlink" xfId="2311" builtinId="9" hidden="1"/>
    <cellStyle name="Gevolgde hyperlink" xfId="1804" builtinId="9" hidden="1"/>
    <cellStyle name="Gevolgde hyperlink" xfId="1288" builtinId="9" hidden="1"/>
    <cellStyle name="Gevolgde hyperlink" xfId="778" builtinId="9" hidden="1"/>
    <cellStyle name="Gevolgde hyperlink" xfId="262" builtinId="9" hidden="1"/>
    <cellStyle name="Gevolgde hyperlink" xfId="126" builtinId="9" hidden="1"/>
    <cellStyle name="Gevolgde hyperlink" xfId="660" builtinId="9" hidden="1"/>
    <cellStyle name="Gevolgde hyperlink" xfId="1166" builtinId="9" hidden="1"/>
    <cellStyle name="Gevolgde hyperlink" xfId="1686" builtinId="9" hidden="1"/>
    <cellStyle name="Gevolgde hyperlink" xfId="2192" builtinId="9" hidden="1"/>
    <cellStyle name="Gevolgde hyperlink" xfId="2709" builtinId="9" hidden="1"/>
    <cellStyle name="Gevolgde hyperlink" xfId="3215" builtinId="9" hidden="1"/>
    <cellStyle name="Gevolgde hyperlink" xfId="1002" builtinId="9" hidden="1"/>
    <cellStyle name="Gevolgde hyperlink" xfId="1257" builtinId="9" hidden="1"/>
    <cellStyle name="Gevolgde hyperlink" xfId="1514" builtinId="9" hidden="1"/>
    <cellStyle name="Gevolgde hyperlink" xfId="2028" builtinId="9" hidden="1"/>
    <cellStyle name="Gevolgde hyperlink" xfId="2281" builtinId="9" hidden="1"/>
    <cellStyle name="Gevolgde hyperlink" xfId="2537" builtinId="9" hidden="1"/>
    <cellStyle name="Gevolgde hyperlink" xfId="3051" builtinId="9" hidden="1"/>
    <cellStyle name="Gevolgde hyperlink" xfId="3305" builtinId="9" hidden="1"/>
    <cellStyle name="Gevolgde hyperlink" xfId="3560" builtinId="9" hidden="1"/>
    <cellStyle name="Gevolgde hyperlink" xfId="4074" builtinId="9" hidden="1"/>
    <cellStyle name="Gevolgde hyperlink" xfId="4328" builtinId="9" hidden="1"/>
    <cellStyle name="Gevolgde hyperlink" xfId="4494" builtinId="9" hidden="1"/>
    <cellStyle name="Gevolgde hyperlink" xfId="3986" builtinId="9" hidden="1"/>
    <cellStyle name="Gevolgde hyperlink" xfId="3732" builtinId="9" hidden="1"/>
    <cellStyle name="Gevolgde hyperlink" xfId="3470" builtinId="9" hidden="1"/>
    <cellStyle name="Gevolgde hyperlink" xfId="4238" builtinId="9" hidden="1"/>
    <cellStyle name="Gevolgde hyperlink" xfId="3822" builtinId="9" hidden="1"/>
    <cellStyle name="Gevolgde hyperlink" xfId="2797" builtinId="9" hidden="1"/>
    <cellStyle name="Gevolgde hyperlink" xfId="1774" builtinId="9" hidden="1"/>
    <cellStyle name="Gevolgde hyperlink" xfId="748" builtinId="9" hidden="1"/>
    <cellStyle name="Gevolgde hyperlink" xfId="428" builtinId="9" hidden="1"/>
    <cellStyle name="Gevolgde hyperlink" xfId="172" builtinId="9" hidden="1"/>
    <cellStyle name="Gevolgde hyperlink" xfId="15" builtinId="9" hidden="1"/>
    <cellStyle name="Gevolgde hyperlink" xfId="232" builtinId="9" hidden="1"/>
    <cellStyle name="Gevolgde hyperlink" xfId="488" builtinId="9" hidden="1"/>
    <cellStyle name="Gevolgde hyperlink" xfId="942" builtinId="9" hidden="1"/>
    <cellStyle name="Gevolgde hyperlink" xfId="690" builtinId="9" hidden="1"/>
    <cellStyle name="Gevolgde hyperlink" xfId="1196" builtinId="9" hidden="1"/>
    <cellStyle name="Gevolgde hyperlink" xfId="1454" builtinId="9" hidden="1"/>
    <cellStyle name="Hyperlink" xfId="4511" builtinId="8" hidden="1"/>
    <cellStyle name="Hyperlink" xfId="4538" builtinId="8" hidden="1"/>
    <cellStyle name="Hyperlink" xfId="4483" builtinId="8" hidden="1"/>
    <cellStyle name="Hyperlink" xfId="4451" builtinId="8" hidden="1"/>
    <cellStyle name="Hyperlink" xfId="4377" builtinId="8" hidden="1"/>
    <cellStyle name="Hyperlink" xfId="4355" builtinId="8" hidden="1"/>
    <cellStyle name="Hyperlink" xfId="4281" builtinId="8" hidden="1"/>
    <cellStyle name="Hyperlink" xfId="4269" builtinId="8" hidden="1"/>
    <cellStyle name="Hyperlink" xfId="4249" builtinId="8" hidden="1"/>
    <cellStyle name="Hyperlink" xfId="4155" builtinId="8" hidden="1"/>
    <cellStyle name="Hyperlink" xfId="4143" builtinId="8" hidden="1"/>
    <cellStyle name="Hyperlink" xfId="4101" builtinId="8" hidden="1"/>
    <cellStyle name="Hyperlink" xfId="4027" builtinId="8" hidden="1"/>
    <cellStyle name="Hyperlink" xfId="3997" builtinId="8" hidden="1"/>
    <cellStyle name="Hyperlink" xfId="3975" builtinId="8" hidden="1"/>
    <cellStyle name="Hyperlink" xfId="3901" builtinId="8" hidden="1"/>
    <cellStyle name="Hyperlink" xfId="3869" builtinId="8" hidden="1"/>
    <cellStyle name="Hyperlink" xfId="3827" builtinId="8" hidden="1"/>
    <cellStyle name="Hyperlink" xfId="3775" builtinId="8" hidden="1"/>
    <cellStyle name="Hyperlink" xfId="3763" builtinId="8" hidden="1"/>
    <cellStyle name="Hyperlink" xfId="3687" builtinId="8" hidden="1"/>
    <cellStyle name="Hyperlink" xfId="3641" builtinId="8" hidden="1"/>
    <cellStyle name="Hyperlink" xfId="3597" builtinId="8" hidden="1"/>
    <cellStyle name="Hyperlink" xfId="2412" builtinId="8" hidden="1"/>
    <cellStyle name="Hyperlink" xfId="2436" builtinId="8" hidden="1"/>
    <cellStyle name="Hyperlink" xfId="2438" builtinId="8" hidden="1"/>
    <cellStyle name="Hyperlink" xfId="2450" builtinId="8" hidden="1"/>
    <cellStyle name="Hyperlink" xfId="2466" builtinId="8" hidden="1"/>
    <cellStyle name="Hyperlink" xfId="2476" builtinId="8" hidden="1"/>
    <cellStyle name="Hyperlink" xfId="2486" builtinId="8" hidden="1"/>
    <cellStyle name="Hyperlink" xfId="2502" builtinId="8" hidden="1"/>
    <cellStyle name="Hyperlink" xfId="2514" builtinId="8" hidden="1"/>
    <cellStyle name="Hyperlink" xfId="2524" builtinId="8" hidden="1"/>
    <cellStyle name="Hyperlink" xfId="2546" builtinId="8" hidden="1"/>
    <cellStyle name="Hyperlink" xfId="2548" builtinId="8" hidden="1"/>
    <cellStyle name="Hyperlink" xfId="2558" builtinId="8" hidden="1"/>
    <cellStyle name="Hyperlink" xfId="2582" builtinId="8" hidden="1"/>
    <cellStyle name="Hyperlink" xfId="2586" builtinId="8" hidden="1"/>
    <cellStyle name="Hyperlink" xfId="2602" builtinId="8" hidden="1"/>
    <cellStyle name="Hyperlink" xfId="2612" builtinId="8" hidden="1"/>
    <cellStyle name="Hyperlink" xfId="2638" builtinId="8" hidden="1"/>
    <cellStyle name="Hyperlink" xfId="2640" builtinId="8" hidden="1"/>
    <cellStyle name="Hyperlink" xfId="2658" builtinId="8" hidden="1"/>
    <cellStyle name="Hyperlink" xfId="2666" builtinId="8" hidden="1"/>
    <cellStyle name="Hyperlink" xfId="2680" builtinId="8" hidden="1"/>
    <cellStyle name="Hyperlink" xfId="2700" builtinId="8" hidden="1"/>
    <cellStyle name="Hyperlink" xfId="2704" builtinId="8" hidden="1"/>
    <cellStyle name="Hyperlink" xfId="2716" builtinId="8" hidden="1"/>
    <cellStyle name="Hyperlink" xfId="2738" builtinId="8" hidden="1"/>
    <cellStyle name="Hyperlink" xfId="2748" builtinId="8" hidden="1"/>
    <cellStyle name="Hyperlink" xfId="2754" builtinId="8" hidden="1"/>
    <cellStyle name="Hyperlink" xfId="2778" builtinId="8" hidden="1"/>
    <cellStyle name="Hyperlink" xfId="2786" builtinId="8" hidden="1"/>
    <cellStyle name="Hyperlink" xfId="2788" builtinId="8" hidden="1"/>
    <cellStyle name="Hyperlink" xfId="2808" builtinId="8" hidden="1"/>
    <cellStyle name="Hyperlink" xfId="2810" builtinId="8" hidden="1"/>
    <cellStyle name="Hyperlink" xfId="2722" builtinId="8" hidden="1"/>
    <cellStyle name="Hyperlink" xfId="2624" builtinId="8" hidden="1"/>
    <cellStyle name="Hyperlink" xfId="2522" builtinId="8" hidden="1"/>
    <cellStyle name="Hyperlink" xfId="2474" builtinId="8" hidden="1"/>
    <cellStyle name="Hyperlink" xfId="3889" builtinId="8" hidden="1"/>
    <cellStyle name="Hyperlink" xfId="4059" builtinId="8" hidden="1"/>
    <cellStyle name="Hyperlink" xfId="4227" builtinId="8" hidden="1"/>
    <cellStyle name="Hyperlink" xfId="3939" builtinId="8" hidden="1"/>
    <cellStyle name="Hyperlink" xfId="3391" builtinId="8" hidden="1"/>
    <cellStyle name="Hyperlink" xfId="2368" builtinId="8" hidden="1"/>
    <cellStyle name="Hyperlink" xfId="727" builtinId="8" hidden="1"/>
    <cellStyle name="Hyperlink" xfId="1017" builtinId="8" hidden="1"/>
    <cellStyle name="Hyperlink" xfId="1179" builtinId="8" hidden="1"/>
    <cellStyle name="Hyperlink" xfId="945" builtinId="8" hidden="1"/>
    <cellStyle name="Hyperlink" xfId="3325" builtinId="8" hidden="1"/>
    <cellStyle name="Hyperlink" xfId="3501" builtinId="8" hidden="1"/>
    <cellStyle name="Hyperlink" xfId="2207" builtinId="8" hidden="1"/>
    <cellStyle name="Hyperlink" xfId="2374" builtinId="8" hidden="1"/>
    <cellStyle name="Hyperlink" xfId="1665" builtinId="8" hidden="1"/>
    <cellStyle name="Hyperlink" xfId="1769" builtinId="8" hidden="1"/>
    <cellStyle name="Hyperlink" xfId="3238" builtinId="8" hidden="1"/>
    <cellStyle name="Hyperlink" xfId="2756" builtinId="8" hidden="1"/>
    <cellStyle name="Hyperlink" xfId="46" builtinId="8" hidden="1"/>
    <cellStyle name="Hyperlink" xfId="439" builtinId="8" hidden="1"/>
    <cellStyle name="Hyperlink" xfId="3891" builtinId="8" hidden="1"/>
    <cellStyle name="Hyperlink" xfId="2320" builtinId="8" hidden="1"/>
    <cellStyle name="Hyperlink" xfId="1845" builtinId="8" hidden="1"/>
    <cellStyle name="Hyperlink" xfId="883" builtinId="8" hidden="1"/>
    <cellStyle name="Hyperlink" xfId="1173" builtinId="8" hidden="1"/>
    <cellStyle name="Hyperlink" xfId="3098" builtinId="8" hidden="1"/>
    <cellStyle name="Hyperlink" xfId="4423" builtinId="8" hidden="1"/>
    <cellStyle name="Hyperlink" xfId="4367" builtinId="8" hidden="1"/>
    <cellStyle name="Hyperlink" xfId="4343" builtinId="8" hidden="1"/>
    <cellStyle name="Hyperlink" xfId="4335" builtinId="8" hidden="1"/>
    <cellStyle name="Hyperlink" xfId="4271" builtinId="8" hidden="1"/>
    <cellStyle name="Hyperlink" xfId="4239" builtinId="8" hidden="1"/>
    <cellStyle name="Hyperlink" xfId="4207" builtinId="8" hidden="1"/>
    <cellStyle name="Hyperlink" xfId="4153" builtinId="8" hidden="1"/>
    <cellStyle name="Hyperlink" xfId="4105" builtinId="8" hidden="1"/>
    <cellStyle name="Hyperlink" xfId="4089" builtinId="8" hidden="1"/>
    <cellStyle name="Hyperlink" xfId="4025" builtinId="8" hidden="1"/>
    <cellStyle name="Hyperlink" xfId="3662" builtinId="8" hidden="1"/>
    <cellStyle name="Hyperlink" xfId="3987" builtinId="8" hidden="1"/>
    <cellStyle name="Hyperlink" xfId="3955" builtinId="8" hidden="1"/>
    <cellStyle name="Hyperlink" xfId="4121" builtinId="8" hidden="1"/>
    <cellStyle name="Hyperlink" xfId="4337" builtinId="8" hidden="1"/>
    <cellStyle name="Hyperlink" xfId="3845" builtinId="8" hidden="1"/>
    <cellStyle name="Hyperlink" xfId="3861" builtinId="8" hidden="1"/>
    <cellStyle name="Hyperlink" xfId="3863" builtinId="8" hidden="1"/>
    <cellStyle name="Hyperlink" xfId="3881" builtinId="8" hidden="1"/>
    <cellStyle name="Hyperlink" xfId="3887" builtinId="8" hidden="1"/>
    <cellStyle name="Hyperlink" xfId="3895" builtinId="8" hidden="1"/>
    <cellStyle name="Hyperlink" xfId="3917" builtinId="8" hidden="1"/>
    <cellStyle name="Hyperlink" xfId="3919" builtinId="8" hidden="1"/>
    <cellStyle name="Hyperlink" xfId="3937" builtinId="8" hidden="1"/>
    <cellStyle name="Hyperlink" xfId="3957" builtinId="8" hidden="1"/>
    <cellStyle name="Hyperlink" xfId="3967" builtinId="8" hidden="1"/>
    <cellStyle name="Hyperlink" xfId="3977" builtinId="8" hidden="1"/>
    <cellStyle name="Hyperlink" xfId="3993" builtinId="8" hidden="1"/>
    <cellStyle name="Hyperlink" xfId="3999" builtinId="8" hidden="1"/>
    <cellStyle name="Hyperlink" xfId="4005" builtinId="8" hidden="1"/>
    <cellStyle name="Hyperlink" xfId="4021" builtinId="8" hidden="1"/>
    <cellStyle name="Hyperlink" xfId="4035" builtinId="8" hidden="1"/>
    <cellStyle name="Hyperlink" xfId="4051" builtinId="8" hidden="1"/>
    <cellStyle name="Hyperlink" xfId="4063" builtinId="8" hidden="1"/>
    <cellStyle name="Hyperlink" xfId="4077" builtinId="8" hidden="1"/>
    <cellStyle name="Hyperlink" xfId="4083" builtinId="8" hidden="1"/>
    <cellStyle name="Hyperlink" xfId="4099" builtinId="8" hidden="1"/>
    <cellStyle name="Hyperlink" xfId="4109" builtinId="8" hidden="1"/>
    <cellStyle name="Hyperlink" xfId="4115" builtinId="8" hidden="1"/>
    <cellStyle name="Hyperlink" xfId="3717" builtinId="8" hidden="1"/>
    <cellStyle name="Hyperlink" xfId="3729" builtinId="8" hidden="1"/>
    <cellStyle name="Hyperlink" xfId="3737" builtinId="8" hidden="1"/>
    <cellStyle name="Hyperlink" xfId="3751" builtinId="8" hidden="1"/>
    <cellStyle name="Hyperlink" xfId="3767" builtinId="8" hidden="1"/>
    <cellStyle name="Hyperlink" xfId="3771" builtinId="8" hidden="1"/>
    <cellStyle name="Hyperlink" xfId="3791" builtinId="8" hidden="1"/>
    <cellStyle name="Hyperlink" xfId="3793" builtinId="8" hidden="1"/>
    <cellStyle name="Hyperlink" xfId="3803" builtinId="8" hidden="1"/>
    <cellStyle name="Hyperlink" xfId="3833" builtinId="8" hidden="1"/>
    <cellStyle name="Hyperlink" xfId="3835" builtinId="8" hidden="1"/>
    <cellStyle name="Hyperlink" xfId="3643" builtinId="8" hidden="1"/>
    <cellStyle name="Hyperlink" xfId="3657" builtinId="8" hidden="1"/>
    <cellStyle name="Hyperlink" xfId="3671" builtinId="8" hidden="1"/>
    <cellStyle name="Hyperlink" xfId="367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635" builtinId="8" hidden="1"/>
    <cellStyle name="Hyperlink" xfId="3593" builtinId="8" hidden="1"/>
    <cellStyle name="Hyperlink" xfId="3605" builtinId="8" hidden="1"/>
    <cellStyle name="Hyperlink" xfId="3589" builtinId="8" hidden="1"/>
    <cellStyle name="Hyperlink" xfId="3603" builtinId="8" hidden="1"/>
    <cellStyle name="Hyperlink" xfId="3637" builtinId="8" hidden="1"/>
    <cellStyle name="Hyperlink" xfId="3681" builtinId="8" hidden="1"/>
    <cellStyle name="Hyperlink" xfId="3649" builtinId="8" hidden="1"/>
    <cellStyle name="Hyperlink" xfId="3825" builtinId="8" hidden="1"/>
    <cellStyle name="Hyperlink" xfId="3769" builtinId="8" hidden="1"/>
    <cellStyle name="Hyperlink" xfId="3739" builtinId="8" hidden="1"/>
    <cellStyle name="Hyperlink" xfId="3711" builtinId="8" hidden="1"/>
    <cellStyle name="Hyperlink" xfId="4087" builtinId="8" hidden="1"/>
    <cellStyle name="Hyperlink" xfId="4043" builtinId="8" hidden="1"/>
    <cellStyle name="Hyperlink" xfId="4029" builtinId="8" hidden="1"/>
    <cellStyle name="Hyperlink" xfId="3973" builtinId="8" hidden="1"/>
    <cellStyle name="Hyperlink" xfId="3927" builtinId="8" hidden="1"/>
    <cellStyle name="Hyperlink" xfId="3913" builtinId="8" hidden="1"/>
    <cellStyle name="Hyperlink" xfId="3855" builtinId="8" hidden="1"/>
    <cellStyle name="Hyperlink" xfId="4167" builtinId="8" hidden="1"/>
    <cellStyle name="Hyperlink" xfId="3947" builtinId="8" hidden="1"/>
    <cellStyle name="Hyperlink" xfId="4081" builtinId="8" hidden="1"/>
    <cellStyle name="Hyperlink" xfId="4177" builtinId="8" hidden="1"/>
    <cellStyle name="Hyperlink" xfId="4263" builtinId="8" hidden="1"/>
    <cellStyle name="Hyperlink" xfId="4495" builtinId="8" hidden="1"/>
    <cellStyle name="Hyperlink" xfId="4536" builtinId="8" hidden="1"/>
    <cellStyle name="Hyperlink" xfId="4509" builtinId="8" hidden="1"/>
    <cellStyle name="Hyperlink" xfId="4445" builtinId="8" hidden="1"/>
    <cellStyle name="Hyperlink" xfId="4433" builtinId="8" hidden="1"/>
    <cellStyle name="Hyperlink" xfId="4385" builtinId="8" hidden="1"/>
    <cellStyle name="Hyperlink" xfId="4357" builtinId="8" hidden="1"/>
    <cellStyle name="Hyperlink" xfId="4309" builtinId="8" hidden="1"/>
    <cellStyle name="Hyperlink" xfId="4297" builtinId="8" hidden="1"/>
    <cellStyle name="Hyperlink" xfId="4203" builtinId="8" hidden="1"/>
    <cellStyle name="Hyperlink" xfId="4251" builtinId="8" hidden="1"/>
    <cellStyle name="Hyperlink" xfId="4439" builtinId="8" hidden="1"/>
    <cellStyle name="Hyperlink" xfId="3617" builtinId="8" hidden="1"/>
    <cellStyle name="Hyperlink" xfId="3815" builtinId="8" hidden="1"/>
    <cellStyle name="Hyperlink" xfId="4031" builtinId="8" hidden="1"/>
    <cellStyle name="Hyperlink" xfId="4449" builtinId="8" hidden="1"/>
    <cellStyle name="Hyperlink" xfId="2161" builtinId="8" hidden="1"/>
    <cellStyle name="Hyperlink" xfId="2328" builtinId="8" hidden="1"/>
    <cellStyle name="Hyperlink" xfId="2844" builtinId="8" hidden="1"/>
    <cellStyle name="Hyperlink" xfId="2932" builtinId="8" hidden="1"/>
    <cellStyle name="Hyperlink" xfId="3018" builtinId="8" hidden="1"/>
    <cellStyle name="Hyperlink" xfId="3527" builtinId="8" hidden="1"/>
    <cellStyle name="Hyperlink" xfId="3699" builtinId="8" hidden="1"/>
    <cellStyle name="Hyperlink" xfId="4125" builtinId="8" hidden="1"/>
    <cellStyle name="Hyperlink" xfId="4139" builtinId="8" hidden="1"/>
    <cellStyle name="Hyperlink" xfId="4151" builtinId="8" hidden="1"/>
    <cellStyle name="Hyperlink" xfId="4157" builtinId="8" hidden="1"/>
    <cellStyle name="Hyperlink" xfId="4181" builtinId="8" hidden="1"/>
    <cellStyle name="Hyperlink" xfId="3720" builtinId="8" hidden="1"/>
    <cellStyle name="Hyperlink" xfId="4193" builtinId="8" hidden="1"/>
    <cellStyle name="Hyperlink" xfId="4211" builtinId="8" hidden="1"/>
    <cellStyle name="Hyperlink" xfId="4213" builtinId="8" hidden="1"/>
    <cellStyle name="Hyperlink" xfId="4241" builtinId="8" hidden="1"/>
    <cellStyle name="Hyperlink" xfId="4253" builtinId="8" hidden="1"/>
    <cellStyle name="Hyperlink" xfId="4261" builtinId="8" hidden="1"/>
    <cellStyle name="Hyperlink" xfId="4273" builtinId="8" hidden="1"/>
    <cellStyle name="Hyperlink" xfId="4293" builtinId="8" hidden="1"/>
    <cellStyle name="Hyperlink" xfId="4299" builtinId="8" hidden="1"/>
    <cellStyle name="Hyperlink" xfId="4305" builtinId="8" hidden="1"/>
    <cellStyle name="Hyperlink" xfId="4321" builtinId="8" hidden="1"/>
    <cellStyle name="Hyperlink" xfId="4331" builtinId="8" hidden="1"/>
    <cellStyle name="Hyperlink" xfId="4347" builtinId="8" hidden="1"/>
    <cellStyle name="Hyperlink" xfId="4361" builtinId="8" hidden="1"/>
    <cellStyle name="Hyperlink" xfId="4373" builtinId="8" hidden="1"/>
    <cellStyle name="Hyperlink" xfId="4379" builtinId="8" hidden="1"/>
    <cellStyle name="Hyperlink" xfId="4401" builtinId="8" hidden="1"/>
    <cellStyle name="Hyperlink" xfId="4405" builtinId="8" hidden="1"/>
    <cellStyle name="Hyperlink" xfId="4413" builtinId="8" hidden="1"/>
    <cellStyle name="Hyperlink" xfId="4435" builtinId="8" hidden="1"/>
    <cellStyle name="Hyperlink" xfId="4443" builtinId="8" hidden="1"/>
    <cellStyle name="Hyperlink" xfId="4459" builtinId="8" hidden="1"/>
    <cellStyle name="Hyperlink" xfId="4475" builtinId="8" hidden="1"/>
    <cellStyle name="Hyperlink" xfId="4485" builtinId="8" hidden="1"/>
    <cellStyle name="Hyperlink" xfId="4497" builtinId="8" hidden="1"/>
    <cellStyle name="Hyperlink" xfId="4517" builtinId="8" hidden="1"/>
    <cellStyle name="Hyperlink" xfId="4521" builtinId="8" hidden="1"/>
    <cellStyle name="Hyperlink" xfId="4529" builtinId="8" hidden="1"/>
    <cellStyle name="Hyperlink" xfId="4519" builtinId="8" hidden="1"/>
    <cellStyle name="Hyperlink" xfId="4487" builtinId="8" hidden="1"/>
    <cellStyle name="Hyperlink" xfId="4455" builtinId="8" hidden="1"/>
    <cellStyle name="Hyperlink" xfId="4225" builtinId="8" hidden="1"/>
    <cellStyle name="Hyperlink" xfId="1195" builtinId="8" hidden="1"/>
    <cellStyle name="Hyperlink" xfId="1203" builtinId="8" hidden="1"/>
    <cellStyle name="Hyperlink" xfId="1221" builtinId="8" hidden="1"/>
    <cellStyle name="Hyperlink" xfId="1230" builtinId="8" hidden="1"/>
    <cellStyle name="Hyperlink" xfId="1234" builtinId="8" hidden="1"/>
    <cellStyle name="Hyperlink" xfId="1252" builtinId="8" hidden="1"/>
    <cellStyle name="Hyperlink" xfId="1258" builtinId="8" hidden="1"/>
    <cellStyle name="Hyperlink" xfId="1274" builtinId="8" hidden="1"/>
    <cellStyle name="Hyperlink" xfId="1289" builtinId="8" hidden="1"/>
    <cellStyle name="Hyperlink" xfId="1295" builtinId="8" hidden="1"/>
    <cellStyle name="Hyperlink" xfId="1305" builtinId="8" hidden="1"/>
    <cellStyle name="Hyperlink" xfId="1211" builtinId="8" hidden="1"/>
    <cellStyle name="Hyperlink" xfId="1163" builtinId="8" hidden="1"/>
    <cellStyle name="Hyperlink" xfId="1139" builtinId="8" hidden="1"/>
    <cellStyle name="Hyperlink" xfId="1019" builtinId="8" hidden="1"/>
    <cellStyle name="Hyperlink" xfId="947" builtinId="8" hidden="1"/>
    <cellStyle name="Hyperlink" xfId="875" builtinId="8" hidden="1"/>
    <cellStyle name="Hyperlink" xfId="777" builtinId="8" hidden="1"/>
    <cellStyle name="Hyperlink" xfId="1561" builtinId="8" hidden="1"/>
    <cellStyle name="Hyperlink" xfId="1655" builtinId="8" hidden="1"/>
    <cellStyle name="Hyperlink" xfId="681" builtinId="8" hidden="1"/>
    <cellStyle name="Hyperlink" xfId="1081" builtinId="8" hidden="1"/>
    <cellStyle name="Hyperlink" xfId="1083" builtinId="8" hidden="1"/>
    <cellStyle name="Hyperlink" xfId="1105" builtinId="8" hidden="1"/>
    <cellStyle name="Hyperlink" xfId="1109" builtinId="8" hidden="1"/>
    <cellStyle name="Hyperlink" xfId="1123" builtinId="8" hidden="1"/>
    <cellStyle name="Hyperlink" xfId="1137" builtinId="8" hidden="1"/>
    <cellStyle name="Hyperlink" xfId="1147" builtinId="8" hidden="1"/>
    <cellStyle name="Hyperlink" xfId="1155" builtinId="8" hidden="1"/>
    <cellStyle name="Hyperlink" xfId="1175" builtinId="8" hidden="1"/>
    <cellStyle name="Hyperlink" xfId="1177" builtinId="8" hidden="1"/>
    <cellStyle name="Hyperlink" xfId="1181" builtinId="8" hidden="1"/>
    <cellStyle name="Hyperlink" xfId="1037" builtinId="8" hidden="1"/>
    <cellStyle name="Hyperlink" xfId="1047" builtinId="8" hidden="1"/>
    <cellStyle name="Hyperlink" xfId="1053" builtinId="8" hidden="1"/>
    <cellStyle name="Hyperlink" xfId="1067" builtinId="8" hidden="1"/>
    <cellStyle name="Hyperlink" xfId="997" builtinId="8" hidden="1"/>
    <cellStyle name="Hyperlink" xfId="1001" builtinId="8" hidden="1"/>
    <cellStyle name="Hyperlink" xfId="1015" builtinId="8" hidden="1"/>
    <cellStyle name="Hyperlink" xfId="983" builtinId="8" hidden="1"/>
    <cellStyle name="Hyperlink" xfId="987" builtinId="8" hidden="1"/>
    <cellStyle name="Hyperlink" xfId="975" builtinId="8" hidden="1"/>
    <cellStyle name="Hyperlink" xfId="1013" builtinId="8" hidden="1"/>
    <cellStyle name="Hyperlink" xfId="1073" builtinId="8" hidden="1"/>
    <cellStyle name="Hyperlink" xfId="1029" builtinId="8" hidden="1"/>
    <cellStyle name="Hyperlink" xfId="1165" builtinId="8" hidden="1"/>
    <cellStyle name="Hyperlink" xfId="1141" builtinId="8" hidden="1"/>
    <cellStyle name="Hyperlink" xfId="1093" builtinId="8" hidden="1"/>
    <cellStyle name="Hyperlink" xfId="1995" builtinId="8" hidden="1"/>
    <cellStyle name="Hyperlink" xfId="751" builtinId="8" hidden="1"/>
    <cellStyle name="Hyperlink" xfId="1065" builtinId="8" hidden="1"/>
    <cellStyle name="Hyperlink" xfId="1260" builtinId="8" hidden="1"/>
    <cellStyle name="Hyperlink" xfId="1293" builtinId="8" hidden="1"/>
    <cellStyle name="Hyperlink" xfId="1240" builtinId="8" hidden="1"/>
    <cellStyle name="Hyperlink" xfId="1219" builtinId="8" hidden="1"/>
    <cellStyle name="Hyperlink" xfId="1193" builtinId="8" hidden="1"/>
    <cellStyle name="Hyperlink" xfId="4534" builtinId="8" hidden="1"/>
    <cellStyle name="Hyperlink" xfId="4501" builtinId="8" hidden="1"/>
    <cellStyle name="Hyperlink" xfId="4481" builtinId="8" hidden="1"/>
    <cellStyle name="Hyperlink" xfId="4421" builtinId="8" hidden="1"/>
    <cellStyle name="Hyperlink" xfId="4395" builtinId="8" hidden="1"/>
    <cellStyle name="Hyperlink" xfId="4363" builtinId="8" hidden="1"/>
    <cellStyle name="Hyperlink" xfId="4315" builtinId="8" hidden="1"/>
    <cellStyle name="Hyperlink" xfId="4285" builtinId="8" hidden="1"/>
    <cellStyle name="Hyperlink" xfId="4257" builtinId="8" hidden="1"/>
    <cellStyle name="Hyperlink" xfId="4197" builtinId="8" hidden="1"/>
    <cellStyle name="Hyperlink" xfId="4173" builtinId="8" hidden="1"/>
    <cellStyle name="Hyperlink" xfId="4141" builtinId="8" hidden="1"/>
    <cellStyle name="Hyperlink" xfId="3272" builtinId="8" hidden="1"/>
    <cellStyle name="Hyperlink" xfId="2584" builtinId="8" hidden="1"/>
    <cellStyle name="Hyperlink" xfId="4183" builtinId="8" hidden="1"/>
    <cellStyle name="Hyperlink" xfId="3959" builtinId="8" hidden="1"/>
    <cellStyle name="Hyperlink" xfId="4235" builtinId="8" hidden="1"/>
    <cellStyle name="Hyperlink" xfId="4325" builtinId="8" hidden="1"/>
    <cellStyle name="Hyperlink" xfId="4491" builtinId="8" hidden="1"/>
    <cellStyle name="Hyperlink" xfId="4359" builtinId="8" hidden="1"/>
    <cellStyle name="Hyperlink" xfId="4137" builtinId="8" hidden="1"/>
    <cellStyle name="Hyperlink" xfId="3897" builtinId="8" hidden="1"/>
    <cellStyle name="Hyperlink" xfId="3989" builtinId="8" hidden="1"/>
    <cellStyle name="Hyperlink" xfId="4075" builtinId="8" hidden="1"/>
    <cellStyle name="Hyperlink" xfId="3799" builtinId="8" hidden="1"/>
    <cellStyle name="Hyperlink" xfId="3695" builtinId="8" hidden="1"/>
    <cellStyle name="Hyperlink" xfId="3581" builtinId="8" hidden="1"/>
    <cellStyle name="Hyperlink" xfId="3621" builtinId="8" hidden="1"/>
    <cellStyle name="Hyperlink" xfId="3689" builtinId="8" hidden="1"/>
    <cellStyle name="Hyperlink" xfId="3663" builtinId="8" hidden="1"/>
    <cellStyle name="Hyperlink" xfId="3809" builtinId="8" hidden="1"/>
    <cellStyle name="Hyperlink" xfId="3787" builtinId="8" hidden="1"/>
    <cellStyle name="Hyperlink" xfId="3759" builtinId="8" hidden="1"/>
    <cellStyle name="Hyperlink" xfId="4119" builtinId="8" hidden="1"/>
    <cellStyle name="Hyperlink" xfId="4095" builtinId="8" hidden="1"/>
    <cellStyle name="Hyperlink" xfId="4071" builtinId="8" hidden="1"/>
    <cellStyle name="Hyperlink" xfId="4011" builtinId="8" hidden="1"/>
    <cellStyle name="Hyperlink" xfId="3983" builtinId="8" hidden="1"/>
    <cellStyle name="Hyperlink" xfId="3961" builtinId="8" hidden="1"/>
    <cellStyle name="Hyperlink" xfId="3903" builtinId="8" hidden="1"/>
    <cellStyle name="Hyperlink" xfId="3877" builtinId="8" hidden="1"/>
    <cellStyle name="Hyperlink" xfId="3849" builtinId="8" hidden="1"/>
    <cellStyle name="Hyperlink" xfId="3979" builtinId="8" hidden="1"/>
    <cellStyle name="Hyperlink" xfId="4049" builtinId="8" hidden="1"/>
    <cellStyle name="Hyperlink" xfId="4113" builtinId="8" hidden="1"/>
    <cellStyle name="Hyperlink" xfId="4303" builtinId="8" hidden="1"/>
    <cellStyle name="Hyperlink" xfId="4391" builtinId="8" hidden="1"/>
    <cellStyle name="Hyperlink" xfId="1187" builtinId="8" hidden="1"/>
    <cellStyle name="Hyperlink" xfId="3399" builtinId="8" hidden="1"/>
    <cellStyle name="Hyperlink" xfId="1171" builtinId="8" hidden="1"/>
    <cellStyle name="Hyperlink" xfId="1975" builtinId="8" hidden="1"/>
    <cellStyle name="Hyperlink" xfId="2834" builtinId="8" hidden="1"/>
    <cellStyle name="Hyperlink" xfId="1475" builtinId="8" hidden="1"/>
    <cellStyle name="Hyperlink" xfId="873" builtinId="8" hidden="1"/>
    <cellStyle name="Hyperlink" xfId="4397" builtinId="8" hidden="1"/>
    <cellStyle name="Hyperlink" xfId="3697" builtinId="8" hidden="1"/>
    <cellStyle name="Hyperlink" xfId="2570" builtinId="8" hidden="1"/>
    <cellStyle name="Hyperlink" xfId="2798" builtinId="8" hidden="1"/>
    <cellStyle name="Hyperlink" xfId="2770" builtinId="8" hidden="1"/>
    <cellStyle name="Hyperlink" xfId="2740" builtinId="8" hidden="1"/>
    <cellStyle name="Hyperlink" xfId="2684" builtinId="8" hidden="1"/>
    <cellStyle name="Hyperlink" xfId="2654" builtinId="8" hidden="1"/>
    <cellStyle name="Hyperlink" xfId="2626" builtinId="8" hidden="1"/>
    <cellStyle name="Hyperlink" xfId="2564" builtinId="8" hidden="1"/>
    <cellStyle name="Hyperlink" xfId="2540" builtinId="8" hidden="1"/>
    <cellStyle name="Hyperlink" xfId="2508" builtinId="8" hidden="1"/>
    <cellStyle name="Hyperlink" xfId="2452" builtinId="8" hidden="1"/>
    <cellStyle name="Hyperlink" xfId="2428" builtinId="8" hidden="1"/>
    <cellStyle name="Hyperlink" xfId="3629" builtinId="8" hidden="1"/>
    <cellStyle name="Hyperlink" xfId="3817" builtinId="8" hidden="1"/>
    <cellStyle name="Hyperlink" xfId="3933" builtinId="8" hidden="1"/>
    <cellStyle name="Hyperlink" xfId="4015" builtinId="8" hidden="1"/>
    <cellStyle name="Hyperlink" xfId="4205" builtinId="8" hidden="1"/>
    <cellStyle name="Hyperlink" xfId="4323" builtinId="8" hidden="1"/>
    <cellStyle name="Hyperlink" xfId="4419" builtinId="8" hidden="1"/>
    <cellStyle name="Hyperlink" xfId="4319" builtinId="8" hidden="1"/>
    <cellStyle name="Hyperlink" xfId="4033" builtinId="8" hidden="1"/>
    <cellStyle name="Hyperlink" xfId="3749" builtinId="8" hidden="1"/>
    <cellStyle name="Hyperlink" xfId="3138" builtinId="8" hidden="1"/>
    <cellStyle name="Hyperlink" xfId="2790" builtinId="8" hidden="1"/>
    <cellStyle name="Hyperlink" xfId="2592" builtinId="8" hidden="1"/>
    <cellStyle name="Hyperlink" xfId="1987" builtinId="8" hidden="1"/>
    <cellStyle name="Hyperlink" xfId="1639" builtinId="8" hidden="1"/>
    <cellStyle name="Hyperlink" xfId="709" builtinId="8" hidden="1"/>
    <cellStyle name="Hyperlink" xfId="899" builtinId="8" hidden="1"/>
    <cellStyle name="Hyperlink" xfId="971" builtinId="8" hidden="1"/>
    <cellStyle name="Hyperlink" xfId="1069" builtinId="8" hidden="1"/>
    <cellStyle name="Hyperlink" xfId="1226" builtinId="8" hidden="1"/>
    <cellStyle name="Hyperlink" xfId="1301" builtinId="8" hidden="1"/>
    <cellStyle name="Hyperlink" xfId="1401" builtinId="8" hidden="1"/>
    <cellStyle name="Hyperlink" xfId="1329" builtinId="8" hidden="1"/>
    <cellStyle name="Hyperlink" xfId="693" builtinId="8" hidden="1"/>
    <cellStyle name="Hyperlink" xfId="3292" builtinId="8" hidden="1"/>
    <cellStyle name="Hyperlink" xfId="3485" builtinId="8" hidden="1"/>
    <cellStyle name="Hyperlink" xfId="3513" builtinId="8" hidden="1"/>
    <cellStyle name="Hyperlink" xfId="2730" builtinId="8" hidden="1"/>
    <cellStyle name="Hyperlink" xfId="2087" builtinId="8" hidden="1"/>
    <cellStyle name="Hyperlink" xfId="2163" builtinId="8" hidden="1"/>
    <cellStyle name="Hyperlink" xfId="2267" builtinId="8" hidden="1"/>
    <cellStyle name="Hyperlink" xfId="1747" builtinId="8" hidden="1"/>
    <cellStyle name="Hyperlink" xfId="1849" builtinId="8" hidden="1"/>
    <cellStyle name="Hyperlink" xfId="1921" builtinId="8" hidden="1"/>
    <cellStyle name="Hyperlink" xfId="1625" builtinId="8" hidden="1"/>
    <cellStyle name="Hyperlink" xfId="1715" builtinId="8" hidden="1"/>
    <cellStyle name="Hyperlink" xfId="1815" builtinId="8" hidden="1"/>
    <cellStyle name="Hyperlink" xfId="2532" builtinId="8" hidden="1"/>
    <cellStyle name="Hyperlink" xfId="3433" builtinId="8" hidden="1"/>
    <cellStyle name="Hyperlink" xfId="3140" builtinId="8" hidden="1"/>
    <cellStyle name="Hyperlink" xfId="2556" builtinId="8" hidden="1"/>
    <cellStyle name="Hyperlink" xfId="4091" builtinId="8" hidden="1"/>
    <cellStyle name="Hyperlink" xfId="2820" builtinId="8" hidden="1"/>
    <cellStyle name="Hyperlink" xfId="463" builtinId="8" hidden="1"/>
    <cellStyle name="Hyperlink" xfId="267" builtinId="8" hidden="1"/>
    <cellStyle name="Hyperlink" xfId="579" builtinId="8" hidden="1"/>
    <cellStyle name="Hyperlink" xfId="1359" builtinId="8" hidden="1"/>
    <cellStyle name="Hyperlink" xfId="3639" builtinId="8" hidden="1"/>
    <cellStyle name="Hyperlink" xfId="3304" builtinId="8" hidden="1"/>
    <cellStyle name="Hyperlink" xfId="2718" builtinId="8" hidden="1"/>
    <cellStyle name="Hyperlink" xfId="2472" builtinId="8" hidden="1"/>
    <cellStyle name="Hyperlink" xfId="2129" builtinId="8" hidden="1"/>
    <cellStyle name="Hyperlink" xfId="1545" builtinId="8" hidden="1"/>
    <cellStyle name="Hyperlink" xfId="743" builtinId="8" hidden="1"/>
    <cellStyle name="Hyperlink" xfId="829" builtinId="8" hidden="1"/>
    <cellStyle name="Hyperlink" xfId="991" builtinId="8" hidden="1"/>
    <cellStyle name="Hyperlink" xfId="1075" builtinId="8" hidden="1"/>
    <cellStyle name="Hyperlink" xfId="1157" builtinId="8" hidden="1"/>
    <cellStyle name="Hyperlink" xfId="1091" builtinId="8" hidden="1"/>
    <cellStyle name="Hyperlink" xfId="1743" builtinId="8" hidden="1"/>
    <cellStyle name="Hyperlink" xfId="4131" builtinId="8" hidden="1"/>
    <cellStyle name="Hyperlink" xfId="2918" builtinId="8" hidden="1"/>
    <cellStyle name="Hyperlink" xfId="3014" builtinId="8" hidden="1"/>
    <cellStyle name="Hyperlink" xfId="3120" builtinId="8" hidden="1"/>
    <cellStyle name="Hyperlink" xfId="3016" builtinId="8" hidden="1"/>
    <cellStyle name="Hyperlink" xfId="3953" builtinId="8" hidden="1"/>
    <cellStyle name="Hyperlink" xfId="1347" builtinId="8" hidden="1"/>
    <cellStyle name="Hyperlink" xfId="187" builtinId="8" hidden="1"/>
    <cellStyle name="Hyperlink" xfId="273" builtinId="8" hidden="1"/>
    <cellStyle name="Hyperlink" xfId="113" builtinId="8" hidden="1"/>
    <cellStyle name="Hyperlink" xfId="299" builtinId="8" hidden="1"/>
    <cellStyle name="Hyperlink" xfId="593" builtinId="8" hidden="1"/>
    <cellStyle name="Hyperlink" xfId="151" builtinId="8" hidden="1"/>
    <cellStyle name="Hyperlink" xfId="397" builtinId="8" hidden="1"/>
    <cellStyle name="Hyperlink" xfId="481" builtinId="8" hidden="1"/>
    <cellStyle name="Hyperlink" xfId="489" builtinId="8" hidden="1"/>
    <cellStyle name="Hyperlink" xfId="1399" builtinId="8" hidden="1"/>
    <cellStyle name="Hyperlink" xfId="1375" builtinId="8" hidden="1"/>
    <cellStyle name="Hyperlink" xfId="1413" builtinId="8" hidden="1"/>
    <cellStyle name="Hyperlink" xfId="79" builtinId="8" hidden="1"/>
    <cellStyle name="Hyperlink" xfId="14" builtinId="8" hidden="1"/>
    <cellStyle name="Hyperlink" xfId="203" builtinId="8" hidden="1"/>
    <cellStyle name="Hyperlink" xfId="3134" builtinId="8" hidden="1"/>
    <cellStyle name="Hyperlink" xfId="2838" builtinId="8" hidden="1"/>
    <cellStyle name="Hyperlink" xfId="2538" builtinId="8" hidden="1"/>
    <cellStyle name="Hyperlink" xfId="2496" builtinId="8" hidden="1"/>
    <cellStyle name="Hyperlink" xfId="1272" builtinId="8" hidden="1"/>
    <cellStyle name="Hyperlink" xfId="1997" builtinId="8" hidden="1"/>
    <cellStyle name="Hyperlink" xfId="275" builtinId="8" hidden="1"/>
    <cellStyle name="Hyperlink" xfId="1979" builtinId="8" hidden="1"/>
    <cellStyle name="Hyperlink" xfId="2075" builtinId="8" hidden="1"/>
    <cellStyle name="Hyperlink" xfId="3779" builtinId="8" hidden="1"/>
    <cellStyle name="Hyperlink" xfId="3893" builtinId="8" hidden="1"/>
    <cellStyle name="Hyperlink" xfId="4513" builtinId="8" hidden="1"/>
    <cellStyle name="Hyperlink" xfId="1266" builtinId="8" hidden="1"/>
    <cellStyle name="Hyperlink" xfId="967" builtinId="8" hidden="1"/>
    <cellStyle name="Hyperlink" xfId="3517" builtinId="8" hidden="1"/>
    <cellStyle name="Hyperlink" xfId="2926" builtinId="8" hidden="1"/>
    <cellStyle name="Hyperlink" xfId="2632" builtinId="8" hidden="1"/>
    <cellStyle name="Hyperlink" xfId="3660" builtinId="8" hidden="1"/>
    <cellStyle name="Hyperlink" xfId="989" builtinId="8" hidden="1"/>
    <cellStyle name="Hyperlink" xfId="503" builtinId="8" hidden="1"/>
    <cellStyle name="Hyperlink" xfId="127" builtinId="8" hidden="1"/>
    <cellStyle name="Hyperlink" xfId="337" builtinId="8" hidden="1"/>
    <cellStyle name="Hyperlink" xfId="1397" builtinId="8" hidden="1"/>
    <cellStyle name="Hyperlink" xfId="3733" builtinId="8" hidden="1"/>
    <cellStyle name="Hyperlink" xfId="3130" builtinId="8" hidden="1"/>
    <cellStyle name="Hyperlink" xfId="2836" builtinId="8" hidden="1"/>
    <cellStyle name="Hyperlink" xfId="2536" builtinId="8" hidden="1"/>
    <cellStyle name="Hyperlink" xfId="1947" builtinId="8" hidden="1"/>
    <cellStyle name="Hyperlink" xfId="1663" builtinId="8" hidden="1"/>
    <cellStyle name="Hyperlink" xfId="719" builtinId="8" hidden="1"/>
    <cellStyle name="Hyperlink" xfId="885" builtinId="8" hidden="1"/>
    <cellStyle name="Hyperlink" xfId="931" builtinId="8" hidden="1"/>
    <cellStyle name="Hyperlink" xfId="2686" builtinId="8" hidden="1"/>
    <cellStyle name="Hyperlink" xfId="3070" builtinId="8" hidden="1"/>
    <cellStyle name="Hyperlink" xfId="2334" builtinId="8" hidden="1"/>
    <cellStyle name="Hyperlink" xfId="2235" builtinId="8" hidden="1"/>
    <cellStyle name="Hyperlink" xfId="1887" builtinId="8" hidden="1"/>
    <cellStyle name="Hyperlink" xfId="1657" builtinId="8" hidden="1"/>
    <cellStyle name="Hyperlink" xfId="1729" builtinId="8" hidden="1"/>
    <cellStyle name="Hyperlink" xfId="1651" builtinId="8" hidden="1"/>
    <cellStyle name="Hyperlink" xfId="2318" builtinId="8" hidden="1"/>
    <cellStyle name="Hyperlink" xfId="2167" builtinId="8" hidden="1"/>
    <cellStyle name="Hyperlink" xfId="2426" builtinId="8" hidden="1"/>
    <cellStyle name="Hyperlink" xfId="2031" builtinId="8" hidden="1"/>
    <cellStyle name="Hyperlink" xfId="2109" builtinId="8" hidden="1"/>
    <cellStyle name="Hyperlink" xfId="2274" builtinId="8" hidden="1"/>
    <cellStyle name="Hyperlink" xfId="3539" builtinId="8" hidden="1"/>
    <cellStyle name="Hyperlink" xfId="3236" builtinId="8" hidden="1"/>
    <cellStyle name="Hyperlink" xfId="3349" builtinId="8" hidden="1"/>
    <cellStyle name="Hyperlink" xfId="3282" builtinId="8" hidden="1"/>
    <cellStyle name="Hyperlink" xfId="3313" builtinId="8" hidden="1"/>
    <cellStyle name="Hyperlink" xfId="3331" builtinId="8" hidden="1"/>
    <cellStyle name="Hyperlink" xfId="3445" builtinId="8" hidden="1"/>
    <cellStyle name="Hyperlink" xfId="3417" builtinId="8" hidden="1"/>
    <cellStyle name="Hyperlink" xfId="2920" builtinId="8" hidden="1"/>
    <cellStyle name="Hyperlink" xfId="3150" builtinId="8" hidden="1"/>
    <cellStyle name="Hyperlink" xfId="3341" builtinId="8" hidden="1"/>
    <cellStyle name="Hyperlink" xfId="3547" builtinId="8" hidden="1"/>
    <cellStyle name="Hyperlink" xfId="3523" builtinId="8" hidden="1"/>
    <cellStyle name="Hyperlink" xfId="3489" builtinId="8" hidden="1"/>
    <cellStyle name="Hyperlink" xfId="2261" builtinId="8" hidden="1"/>
    <cellStyle name="Hyperlink" xfId="2229" builtinId="8" hidden="1"/>
    <cellStyle name="Hyperlink" xfId="2205" builtinId="8" hidden="1"/>
    <cellStyle name="Hyperlink" xfId="2141" builtinId="8" hidden="1"/>
    <cellStyle name="Hyperlink" xfId="2119" builtinId="8" hidden="1"/>
    <cellStyle name="Hyperlink" xfId="2095" builtinId="8" hidden="1"/>
    <cellStyle name="Hyperlink" xfId="2039" builtinId="8" hidden="1"/>
    <cellStyle name="Hyperlink" xfId="2007" builtinId="8" hidden="1"/>
    <cellStyle name="Hyperlink" xfId="1977" builtinId="8" hidden="1"/>
    <cellStyle name="Hyperlink" xfId="2554" builtinId="8" hidden="1"/>
    <cellStyle name="Hyperlink" xfId="2772" builtinId="8" hidden="1"/>
    <cellStyle name="Hyperlink" xfId="1799" builtinId="8" hidden="1"/>
    <cellStyle name="Hyperlink" xfId="2055" builtinId="8" hidden="1"/>
    <cellStyle name="Hyperlink" xfId="2133" builtinId="8" hidden="1"/>
    <cellStyle name="Hyperlink" xfId="2213" builtinId="8" hidden="1"/>
    <cellStyle name="Hyperlink" xfId="2394" builtinId="8" hidden="1"/>
    <cellStyle name="Hyperlink" xfId="1759" builtinId="8" hidden="1"/>
    <cellStyle name="Hyperlink" xfId="1867" builtinId="8" hidden="1"/>
    <cellStyle name="Hyperlink" xfId="1693" builtinId="8" hidden="1"/>
    <cellStyle name="Hyperlink" xfId="1563" builtinId="8" hidden="1"/>
    <cellStyle name="Hyperlink" xfId="1543" builtinId="8" hidden="1"/>
    <cellStyle name="Hyperlink" xfId="1619" builtinId="8" hidden="1"/>
    <cellStyle name="Hyperlink" xfId="1593" builtinId="8" hidden="1"/>
    <cellStyle name="Hyperlink" xfId="1723" builtinId="8" hidden="1"/>
    <cellStyle name="Hyperlink" xfId="1667" builtinId="8" hidden="1"/>
    <cellStyle name="Hyperlink" xfId="1811" builtinId="8" hidden="1"/>
    <cellStyle name="Hyperlink" xfId="1925" builtinId="8" hidden="1"/>
    <cellStyle name="Hyperlink" xfId="1871" builtinId="8" hidden="1"/>
    <cellStyle name="Hyperlink" xfId="1841" builtinId="8" hidden="1"/>
    <cellStyle name="Hyperlink" xfId="1817" builtinId="8" hidden="1"/>
    <cellStyle name="Hyperlink" xfId="1755" builtinId="8" hidden="1"/>
    <cellStyle name="Hyperlink" xfId="2023" builtinId="8" hidden="1"/>
    <cellStyle name="Hyperlink" xfId="2410" builtinId="8" hidden="1"/>
    <cellStyle name="Hyperlink" xfId="2350" builtinId="8" hidden="1"/>
    <cellStyle name="Hyperlink" xfId="2322" builtinId="8" hidden="1"/>
    <cellStyle name="Hyperlink" xfId="2290" builtinId="8" hidden="1"/>
    <cellStyle name="Hyperlink" xfId="2682" builtinId="8" hidden="1"/>
    <cellStyle name="Hyperlink" xfId="2051" builtinId="8" hidden="1"/>
    <cellStyle name="Hyperlink" xfId="16" builtinId="8" hidden="1"/>
    <cellStyle name="Hyperlink" xfId="3575" builtinId="8" hidden="1"/>
    <cellStyle name="Hyperlink" xfId="2940" builtinId="8" hidden="1"/>
    <cellStyle name="Hyperlink" xfId="2288" builtinId="8" hidden="1"/>
    <cellStyle name="Hyperlink" xfId="859" builtinId="8" hidden="1"/>
    <cellStyle name="Hyperlink" xfId="955" builtinId="8" hidden="1"/>
    <cellStyle name="Hyperlink" xfId="919" builtinId="8" hidden="1"/>
    <cellStyle name="Hyperlink" xfId="871" builtinId="8" hidden="1"/>
    <cellStyle name="Hyperlink" xfId="839" builtinId="8" hidden="1"/>
    <cellStyle name="Hyperlink" xfId="811" builtinId="8" hidden="1"/>
    <cellStyle name="Hyperlink" xfId="757" builtinId="8" hidden="1"/>
    <cellStyle name="Hyperlink" xfId="725" builtinId="8" hidden="1"/>
    <cellStyle name="Hyperlink" xfId="699" builtinId="8" hidden="1"/>
    <cellStyle name="Hyperlink" xfId="1613" builtinId="8" hidden="1"/>
    <cellStyle name="Hyperlink" xfId="1711" builtinId="8" hidden="1"/>
    <cellStyle name="Hyperlink" xfId="1813" builtinId="8" hidden="1"/>
    <cellStyle name="Hyperlink" xfId="2003" builtinId="8" hidden="1"/>
    <cellStyle name="Hyperlink" xfId="2105" builtinId="8" hidden="1"/>
    <cellStyle name="Hyperlink" xfId="2201" builtinId="8" hidden="1"/>
    <cellStyle name="Hyperlink" xfId="643" builtinId="8" hidden="1"/>
    <cellStyle name="Hyperlink" xfId="631" builtinId="8" hidden="1"/>
    <cellStyle name="Hyperlink" xfId="595" builtinId="8" hidden="1"/>
    <cellStyle name="Hyperlink" xfId="1457" builtinId="8" hidden="1"/>
    <cellStyle name="Hyperlink" xfId="2528" builtinId="8" hidden="1"/>
    <cellStyle name="Hyperlink" xfId="3907" builtinId="8" hidden="1"/>
    <cellStyle name="Hyperlink" xfId="2462" builtinId="8" hidden="1"/>
    <cellStyle name="Hyperlink" xfId="2594" builtinId="8" hidden="1"/>
    <cellStyle name="Hyperlink" xfId="2858" builtinId="8" hidden="1"/>
    <cellStyle name="Hyperlink" xfId="3260" builtinId="8" hidden="1"/>
    <cellStyle name="Hyperlink" xfId="3242" builtinId="8" hidden="1"/>
    <cellStyle name="Hyperlink" xfId="3222" builtinId="8" hidden="1"/>
    <cellStyle name="Hyperlink" xfId="3166" builtinId="8" hidden="1"/>
    <cellStyle name="Hyperlink" xfId="3148" builtinId="8" hidden="1"/>
    <cellStyle name="Hyperlink" xfId="3112" builtinId="8" hidden="1"/>
    <cellStyle name="Hyperlink" xfId="3038" builtinId="8" hidden="1"/>
    <cellStyle name="Hyperlink" xfId="3022" builtinId="8" hidden="1"/>
    <cellStyle name="Hyperlink" xfId="3000" builtinId="8" hidden="1"/>
    <cellStyle name="Hyperlink" xfId="2946" builtinId="8" hidden="1"/>
    <cellStyle name="Hyperlink" xfId="2930" builtinId="8" hidden="1"/>
    <cellStyle name="Hyperlink" xfId="2872" builtinId="8" hidden="1"/>
    <cellStyle name="Hyperlink" xfId="2818" builtinId="8" hidden="1"/>
    <cellStyle name="Hyperlink" xfId="2800" builtinId="8" hidden="1"/>
    <cellStyle name="Hyperlink" xfId="2784" builtinId="8" hidden="1"/>
    <cellStyle name="Hyperlink" xfId="2724" builtinId="8" hidden="1"/>
    <cellStyle name="Hyperlink" xfId="2672" builtinId="8" hidden="1"/>
    <cellStyle name="Hyperlink" xfId="2650" builtinId="8" hidden="1"/>
    <cellStyle name="Hyperlink" xfId="2588" builtinId="8" hidden="1"/>
    <cellStyle name="Hyperlink" xfId="2572" builtinId="8" hidden="1"/>
    <cellStyle name="Hyperlink" xfId="2550" builtinId="8" hidden="1"/>
    <cellStyle name="Hyperlink" xfId="2478" builtinId="8" hidden="1"/>
    <cellStyle name="Hyperlink" xfId="2442" builtinId="8" hidden="1"/>
    <cellStyle name="Hyperlink" xfId="2422" builtinId="8" hidden="1"/>
    <cellStyle name="Hyperlink" xfId="3721" builtinId="8" hidden="1"/>
    <cellStyle name="Hyperlink" xfId="3785" builtinId="8" hidden="1"/>
    <cellStyle name="Hyperlink" xfId="3857" builtinId="8" hidden="1"/>
    <cellStyle name="Hyperlink" xfId="4111" builtinId="8" hidden="1"/>
    <cellStyle name="Hyperlink" xfId="4237" builtinId="8" hidden="1"/>
    <cellStyle name="Hyperlink" xfId="4313" builtinId="8" hidden="1"/>
    <cellStyle name="Hyperlink" xfId="4493" builtinId="8" hidden="1"/>
    <cellStyle name="Hyperlink" xfId="4447" builtinId="8" hidden="1"/>
    <cellStyle name="Hyperlink" xfId="3875" builtinId="8" hidden="1"/>
    <cellStyle name="Hyperlink" xfId="3487" builtinId="8" hidden="1"/>
    <cellStyle name="Hyperlink" xfId="3106" builtinId="8" hidden="1"/>
    <cellStyle name="Hyperlink" xfId="2916" builtinId="8" hidden="1"/>
    <cellStyle name="Hyperlink" xfId="2336" builtinId="8" hidden="1"/>
    <cellStyle name="Hyperlink" xfId="1955" builtinId="8" hidden="1"/>
    <cellStyle name="Hyperlink" xfId="1569" builtinId="8" hidden="1"/>
    <cellStyle name="Hyperlink" xfId="781" builtinId="8" hidden="1"/>
    <cellStyle name="Hyperlink" xfId="889" builtinId="8" hidden="1"/>
    <cellStyle name="Hyperlink" xfId="935" builtinId="8" hidden="1"/>
    <cellStyle name="Hyperlink" xfId="1161" builtinId="8" hidden="1"/>
    <cellStyle name="Hyperlink" xfId="1217" builtinId="8" hidden="1"/>
    <cellStyle name="Hyperlink" xfId="1327" builtinId="8" hidden="1"/>
    <cellStyle name="Hyperlink" xfId="1437" builtinId="8" hidden="1"/>
    <cellStyle name="Hyperlink" xfId="1393" builtinId="8" hidden="1"/>
    <cellStyle name="Hyperlink" xfId="1071" builtinId="8" hidden="1"/>
    <cellStyle name="Hyperlink" xfId="3403" builtinId="8" hidden="1"/>
    <cellStyle name="Hyperlink" xfId="3473" builtinId="8" hidden="1"/>
    <cellStyle name="Hyperlink" xfId="3405" builtinId="8" hidden="1"/>
    <cellStyle name="Hyperlink" xfId="2490" builtinId="8" hidden="1"/>
    <cellStyle name="Hyperlink" xfId="2057" builtinId="8" hidden="1"/>
    <cellStyle name="Hyperlink" xfId="2175" builtinId="8" hidden="1"/>
    <cellStyle name="Hyperlink" xfId="2356" builtinId="8" hidden="1"/>
    <cellStyle name="Hyperlink" xfId="2276" builtinId="8" hidden="1"/>
    <cellStyle name="Hyperlink" xfId="1833" builtinId="8" hidden="1"/>
    <cellStyle name="Hyperlink" xfId="1897" builtinId="8" hidden="1"/>
    <cellStyle name="Hyperlink" xfId="1583" builtinId="8" hidden="1"/>
    <cellStyle name="Hyperlink" xfId="1607" builtinId="8" hidden="1"/>
    <cellStyle name="Hyperlink" xfId="2247" builtinId="8" hidden="1"/>
    <cellStyle name="Hyperlink" xfId="2069" builtinId="8" hidden="1"/>
    <cellStyle name="Hyperlink" xfId="3481" builtinId="8" hidden="1"/>
    <cellStyle name="Hyperlink" xfId="2706" builtinId="8" hidden="1"/>
    <cellStyle name="Hyperlink" xfId="2506" builtinId="8" hidden="1"/>
    <cellStyle name="Hyperlink" xfId="3921" builtinId="8" hidden="1"/>
    <cellStyle name="Hyperlink" xfId="1027" builtinId="8" hidden="1"/>
    <cellStyle name="Hyperlink" xfId="1009" builtinId="8" hidden="1"/>
    <cellStyle name="Hyperlink" xfId="115" builtinId="8" hidden="1"/>
    <cellStyle name="Hyperlink" xfId="1507" builtinId="8" hidden="1"/>
    <cellStyle name="Hyperlink" xfId="1311" builtinId="8" hidden="1"/>
    <cellStyle name="Hyperlink" xfId="3741" builtinId="8" hidden="1"/>
    <cellStyle name="Hyperlink" xfId="3152" builtinId="8" hidden="1"/>
    <cellStyle name="Hyperlink" xfId="2964" builtinId="8" hidden="1"/>
    <cellStyle name="Hyperlink" xfId="2376" builtinId="8" hidden="1"/>
    <cellStyle name="Hyperlink" xfId="1789" builtinId="8" hidden="1"/>
    <cellStyle name="Hyperlink" xfId="1597" builtinId="8" hidden="1"/>
    <cellStyle name="Hyperlink" xfId="703" builtinId="8" hidden="1"/>
    <cellStyle name="Hyperlink" xfId="869" builtinId="8" hidden="1"/>
    <cellStyle name="Hyperlink" xfId="1033" builtinId="8" hidden="1"/>
    <cellStyle name="Hyperlink" xfId="1085" builtinId="8" hidden="1"/>
    <cellStyle name="Hyperlink" xfId="1256" builtinId="8" hidden="1"/>
    <cellStyle name="Hyperlink" xfId="1287" builtinId="8" hidden="1"/>
    <cellStyle name="Hyperlink" xfId="895" builtinId="8" hidden="1"/>
    <cellStyle name="Hyperlink" xfId="4219" builtinId="8" hidden="1"/>
    <cellStyle name="Hyperlink" xfId="4341" builtinId="8" hidden="1"/>
    <cellStyle name="Hyperlink" xfId="4403" builtinId="8" hidden="1"/>
    <cellStyle name="Hyperlink" xfId="4399" builtinId="8" hidden="1"/>
    <cellStyle name="Hyperlink" xfId="4215" builtinId="8" hidden="1"/>
    <cellStyle name="Hyperlink" xfId="4041" builtinId="8" hidden="1"/>
    <cellStyle name="Hyperlink" xfId="4001" builtinId="8" hidden="1"/>
    <cellStyle name="Hyperlink" xfId="4117" builtinId="8" hidden="1"/>
    <cellStyle name="Hyperlink" xfId="3755" builtinId="8" hidden="1"/>
    <cellStyle name="Hyperlink" xfId="3625" builtinId="8" hidden="1"/>
    <cellStyle name="Hyperlink" xfId="3579" builtinId="8" hidden="1"/>
    <cellStyle name="Hyperlink" xfId="3613" builtinId="8" hidden="1"/>
    <cellStyle name="Hyperlink" xfId="3673" builtinId="8" hidden="1"/>
    <cellStyle name="Hyperlink" xfId="3839" builtinId="8" hidden="1"/>
    <cellStyle name="Hyperlink" xfId="3819" builtinId="8" hidden="1"/>
    <cellStyle name="Hyperlink" xfId="3761" builtinId="8" hidden="1"/>
    <cellStyle name="Hyperlink" xfId="3723" builtinId="8" hidden="1"/>
    <cellStyle name="Hyperlink" xfId="4107" builtinId="8" hidden="1"/>
    <cellStyle name="Hyperlink" xfId="4067" builtinId="8" hidden="1"/>
    <cellStyle name="Hyperlink" xfId="4023" builtinId="8" hidden="1"/>
    <cellStyle name="Hyperlink" xfId="4009" builtinId="8" hidden="1"/>
    <cellStyle name="Hyperlink" xfId="3929" builtinId="8" hidden="1"/>
    <cellStyle name="Hyperlink" xfId="3909" builtinId="8" hidden="1"/>
    <cellStyle name="Hyperlink" xfId="3873" builtinId="8" hidden="1"/>
    <cellStyle name="Hyperlink" xfId="4277" builtinId="8" hidden="1"/>
    <cellStyle name="Hyperlink" xfId="3963" builtinId="8" hidden="1"/>
    <cellStyle name="Hyperlink" xfId="4017" builtinId="8" hidden="1"/>
    <cellStyle name="Hyperlink" xfId="4247" builtinId="8" hidden="1"/>
    <cellStyle name="Hyperlink" xfId="4327" builtinId="8" hidden="1"/>
    <cellStyle name="Hyperlink" xfId="4431" builtinId="8" hidden="1"/>
    <cellStyle name="Hyperlink" xfId="4532" builtinId="8" hidden="1"/>
    <cellStyle name="Hyperlink" xfId="4489" builtinId="8" hidden="1"/>
    <cellStyle name="Hyperlink" xfId="4453" builtinId="8" hidden="1"/>
    <cellStyle name="Hyperlink" xfId="4389" builtinId="8" hidden="1"/>
    <cellStyle name="Hyperlink" xfId="4369" builtinId="8" hidden="1"/>
    <cellStyle name="Hyperlink" xfId="4329" builtinId="8" hidden="1"/>
    <cellStyle name="Hyperlink" xfId="4289" builtinId="8" hidden="1"/>
    <cellStyle name="Hyperlink" xfId="4229" builtinId="8" hidden="1"/>
    <cellStyle name="Hyperlink" xfId="4209" builtinId="8" hidden="1"/>
    <cellStyle name="Hyperlink" xfId="4149" builtinId="8" hidden="1"/>
    <cellStyle name="Hyperlink" xfId="4127" builtinId="8" hidden="1"/>
    <cellStyle name="Hyperlink" xfId="3184" builtinId="8" hidden="1"/>
    <cellStyle name="Hyperlink" xfId="729" builtinId="8" hidden="1"/>
    <cellStyle name="Hyperlink" xfId="849" builtinId="8" hidden="1"/>
    <cellStyle name="Hyperlink" xfId="969" builtinId="8" hidden="1"/>
    <cellStyle name="Hyperlink" xfId="1303" builtinId="8" hidden="1"/>
    <cellStyle name="Hyperlink" xfId="1278" builtinId="8" hidden="1"/>
    <cellStyle name="Hyperlink" xfId="1246" builtinId="8" hidden="1"/>
    <cellStyle name="Hyperlink" xfId="1169" builtinId="8" hidden="1"/>
    <cellStyle name="Hyperlink" xfId="1149" builtinId="8" hidden="1"/>
    <cellStyle name="Hyperlink" xfId="1131" builtinId="8" hidden="1"/>
    <cellStyle name="Hyperlink" xfId="1077" builtinId="8" hidden="1"/>
    <cellStyle name="Hyperlink" xfId="1057" builtinId="8" hidden="1"/>
    <cellStyle name="Hyperlink" xfId="1003" builtinId="8" hidden="1"/>
    <cellStyle name="Hyperlink" xfId="1999" builtinId="8" hidden="1"/>
    <cellStyle name="Hyperlink" xfId="1989" builtinId="8" hidden="1"/>
    <cellStyle name="Hyperlink" xfId="1965" builtinId="8" hidden="1"/>
    <cellStyle name="Hyperlink" xfId="2708" builtinId="8" hidden="1"/>
    <cellStyle name="Hyperlink" xfId="3046" builtinId="8" hidden="1"/>
    <cellStyle name="Hyperlink" xfId="3132" builtinId="8" hidden="1"/>
    <cellStyle name="Hyperlink" xfId="3565" builtinId="8" hidden="1"/>
    <cellStyle name="Hyperlink" xfId="3553" builtinId="8" hidden="1"/>
    <cellStyle name="Hyperlink" xfId="3541" builtinId="8" hidden="1"/>
    <cellStyle name="Hyperlink" xfId="3467" builtinId="8" hidden="1"/>
    <cellStyle name="Hyperlink" xfId="3419" builtinId="8" hidden="1"/>
    <cellStyle name="Hyperlink" xfId="3409" builtinId="8" hidden="1"/>
    <cellStyle name="Hyperlink" xfId="3357" builtinId="8" hidden="1"/>
    <cellStyle name="Hyperlink" xfId="3347" builtinId="8" hidden="1"/>
    <cellStyle name="Hyperlink" xfId="3310" builtinId="8" hidden="1"/>
    <cellStyle name="Hyperlink" xfId="3250" builtinId="8" hidden="1"/>
    <cellStyle name="Hyperlink" xfId="3212" builtinId="8" hidden="1"/>
    <cellStyle name="Hyperlink" xfId="3178" builtinId="8" hidden="1"/>
    <cellStyle name="Hyperlink" xfId="3128" builtinId="8" hidden="1"/>
    <cellStyle name="Hyperlink" xfId="3118" builtinId="8" hidden="1"/>
    <cellStyle name="Hyperlink" xfId="3056" builtinId="8" hidden="1"/>
    <cellStyle name="Hyperlink" xfId="3020" builtinId="8" hidden="1"/>
    <cellStyle name="Hyperlink" xfId="2984" builtinId="8" hidden="1"/>
    <cellStyle name="Hyperlink" xfId="2972" builtinId="8" hidden="1"/>
    <cellStyle name="Hyperlink" xfId="2912" builtinId="8" hidden="1"/>
    <cellStyle name="Hyperlink" xfId="2874" builtinId="8" hidden="1"/>
    <cellStyle name="Hyperlink" xfId="2840" builtinId="8" hidden="1"/>
    <cellStyle name="Hyperlink" xfId="2792" builtinId="8" hidden="1"/>
    <cellStyle name="Hyperlink" xfId="2768" builtinId="8" hidden="1"/>
    <cellStyle name="Hyperlink" xfId="2744" builtinId="8" hidden="1"/>
    <cellStyle name="Hyperlink" xfId="2670" builtinId="8" hidden="1"/>
    <cellStyle name="Hyperlink" xfId="2646" builtinId="8" hidden="1"/>
    <cellStyle name="Hyperlink" xfId="2614" builtinId="8" hidden="1"/>
    <cellStyle name="Hyperlink" xfId="2580" builtinId="8" hidden="1"/>
    <cellStyle name="Hyperlink" xfId="2530" builtinId="8" hidden="1"/>
    <cellStyle name="Hyperlink" xfId="2518" builtinId="8" hidden="1"/>
    <cellStyle name="Hyperlink" xfId="2444" builtinId="8" hidden="1"/>
    <cellStyle name="Hyperlink" xfId="2434" builtinId="8" hidden="1"/>
    <cellStyle name="Hyperlink" xfId="3665" builtinId="8" hidden="1"/>
    <cellStyle name="Hyperlink" xfId="3795" builtinId="8" hidden="1"/>
    <cellStyle name="Hyperlink" xfId="3879" builtinId="8" hidden="1"/>
    <cellStyle name="Hyperlink" xfId="4047" builtinId="8" hidden="1"/>
    <cellStyle name="Hyperlink" xfId="4217" builtinId="8" hidden="1"/>
    <cellStyle name="Hyperlink" xfId="4301" builtinId="8" hidden="1"/>
    <cellStyle name="Hyperlink" xfId="4387" builtinId="8" hidden="1"/>
    <cellStyle name="Hyperlink" xfId="4479" builtinId="8" hidden="1"/>
    <cellStyle name="Hyperlink" xfId="3971" builtinId="8" hidden="1"/>
    <cellStyle name="Hyperlink" xfId="3715" builtinId="8" hidden="1"/>
    <cellStyle name="Hyperlink" xfId="3074" builtinId="8" hidden="1"/>
    <cellStyle name="Hyperlink" xfId="2948" builtinId="8" hidden="1"/>
    <cellStyle name="Hyperlink" xfId="2560" builtinId="8" hidden="1"/>
    <cellStyle name="Hyperlink" xfId="1671" builtinId="8" hidden="1"/>
    <cellStyle name="Hyperlink" xfId="1537" builtinId="8" hidden="1"/>
    <cellStyle name="Hyperlink" xfId="701" builtinId="8" hidden="1"/>
    <cellStyle name="Hyperlink" xfId="845" builtinId="8" hidden="1"/>
    <cellStyle name="Hyperlink" xfId="953" builtinId="8" hidden="1"/>
    <cellStyle name="Hyperlink" xfId="1061" builtinId="8" hidden="1"/>
    <cellStyle name="Hyperlink" xfId="1244" builtinId="8" hidden="1"/>
    <cellStyle name="Hyperlink" xfId="1355" builtinId="8" hidden="1"/>
    <cellStyle name="Hyperlink" xfId="1391" builtinId="8" hidden="1"/>
    <cellStyle name="Hyperlink" xfId="1521" builtinId="8" hidden="1"/>
    <cellStyle name="Hyperlink" xfId="1264" builtinId="8" hidden="1"/>
    <cellStyle name="Hyperlink" xfId="435" builtinId="8" hidden="1"/>
    <cellStyle name="Hyperlink" xfId="575" builtinId="8" hidden="1"/>
    <cellStyle name="Hyperlink" xfId="611" builtinId="8" hidden="1"/>
    <cellStyle name="Hyperlink" xfId="645" builtinId="8" hidden="1"/>
    <cellStyle name="Hyperlink" xfId="307" builtinId="8" hidden="1"/>
    <cellStyle name="Hyperlink" xfId="30" builtinId="8" hidden="1"/>
    <cellStyle name="Hyperlink" xfId="4" builtinId="8" hidden="1"/>
    <cellStyle name="Hyperlink" xfId="56" builtinId="8" hidden="1"/>
    <cellStyle name="Hyperlink" xfId="149" builtinId="8" hidden="1"/>
    <cellStyle name="Hyperlink" xfId="137" builtinId="8" hidden="1"/>
    <cellStyle name="Hyperlink" xfId="301" builtinId="8" hidden="1"/>
    <cellStyle name="Hyperlink" xfId="279" builtinId="8" hidden="1"/>
    <cellStyle name="Hyperlink" xfId="255" builtinId="8" hidden="1"/>
    <cellStyle name="Hyperlink" xfId="201" builtinId="8" hidden="1"/>
    <cellStyle name="Hyperlink" xfId="189" builtinId="8" hidden="1"/>
    <cellStyle name="Hyperlink" xfId="169" builtinId="8" hidden="1"/>
    <cellStyle name="Hyperlink" xfId="649" builtinId="8" hidden="1"/>
    <cellStyle name="Hyperlink" xfId="605" builtinId="8" hidden="1"/>
    <cellStyle name="Hyperlink" xfId="591" builtinId="8" hidden="1"/>
    <cellStyle name="Hyperlink" xfId="545" builtinId="8" hidden="1"/>
    <cellStyle name="Hyperlink" xfId="517" builtinId="8" hidden="1"/>
    <cellStyle name="Hyperlink" xfId="461" builtinId="8" hidden="1"/>
    <cellStyle name="Hyperlink" xfId="427" builtinId="8" hidden="1"/>
    <cellStyle name="Hyperlink" xfId="405" builtinId="8" hidden="1"/>
    <cellStyle name="Hyperlink" xfId="371" builtinId="8" hidden="1"/>
    <cellStyle name="Hyperlink" xfId="325" builtinId="8" hidden="1"/>
    <cellStyle name="Hyperlink" xfId="803" builtinId="8" hidden="1"/>
    <cellStyle name="Hyperlink" xfId="1151" builtinId="8" hidden="1"/>
    <cellStyle name="Hyperlink" xfId="1313" builtinId="8" hidden="1"/>
    <cellStyle name="Hyperlink" xfId="1531" builtinId="8" hidden="1"/>
    <cellStyle name="Hyperlink" xfId="1517" builtinId="8" hidden="1"/>
    <cellStyle name="Hyperlink" xfId="1433" builtinId="8" hidden="1"/>
    <cellStyle name="Hyperlink" xfId="1421" builtinId="8" hidden="1"/>
    <cellStyle name="Hyperlink" xfId="1385" builtinId="8" hidden="1"/>
    <cellStyle name="Hyperlink" xfId="1335" builtinId="8" hidden="1"/>
    <cellStyle name="Hyperlink" xfId="3923" builtinId="8" hidden="1"/>
    <cellStyle name="Hyperlink" xfId="3915" builtinId="8" hidden="1"/>
    <cellStyle name="Hyperlink" xfId="3829" builtinId="8" hidden="1"/>
    <cellStyle name="Hyperlink" xfId="3821" builtinId="8" hidden="1"/>
    <cellStyle name="Hyperlink" xfId="3773" builtinId="8" hidden="1"/>
    <cellStyle name="Hyperlink" xfId="3757" builtinId="8" hidden="1"/>
    <cellStyle name="Hyperlink" xfId="3707" builtinId="8" hidden="1"/>
    <cellStyle name="Hyperlink" xfId="3667" builtinId="8" hidden="1"/>
    <cellStyle name="Hyperlink" xfId="3623" builtinId="8" hidden="1"/>
    <cellStyle name="Hyperlink" xfId="3599" builtinId="8" hidden="1"/>
    <cellStyle name="Hyperlink" xfId="3559" builtinId="8" hidden="1"/>
    <cellStyle name="Hyperlink" xfId="3511" builtinId="8" hidden="1"/>
    <cellStyle name="Hyperlink" xfId="3471" builtinId="8" hidden="1"/>
    <cellStyle name="Hyperlink" xfId="3431" builtinId="8" hidden="1"/>
    <cellStyle name="Hyperlink" xfId="3383" builtinId="8" hidden="1"/>
    <cellStyle name="Hyperlink" xfId="3375" builtinId="8" hidden="1"/>
    <cellStyle name="Hyperlink" xfId="3335" builtinId="8" hidden="1"/>
    <cellStyle name="Hyperlink" xfId="3256" builtinId="8" hidden="1"/>
    <cellStyle name="Hyperlink" xfId="3240" builtinId="8" hidden="1"/>
    <cellStyle name="Hyperlink" xfId="3224" builtinId="8" hidden="1"/>
    <cellStyle name="Hyperlink" xfId="3160" builtinId="8" hidden="1"/>
    <cellStyle name="Hyperlink" xfId="3144" builtinId="8" hidden="1"/>
    <cellStyle name="Hyperlink" xfId="3122" builtinId="8" hidden="1"/>
    <cellStyle name="Hyperlink" xfId="3034" builtinId="8" hidden="1"/>
    <cellStyle name="Hyperlink" xfId="3026" builtinId="8" hidden="1"/>
    <cellStyle name="Hyperlink" xfId="2994" builtinId="8" hidden="1"/>
    <cellStyle name="Hyperlink" xfId="2956" builtinId="8" hidden="1"/>
    <cellStyle name="Hyperlink" xfId="2924" builtinId="8" hidden="1"/>
    <cellStyle name="Hyperlink" xfId="2876" builtinId="8" hidden="1"/>
    <cellStyle name="Hyperlink" xfId="2828" builtinId="8" hidden="1"/>
    <cellStyle name="Hyperlink" xfId="2796" builtinId="8" hidden="1"/>
    <cellStyle name="Hyperlink" xfId="2782" builtinId="8" hidden="1"/>
    <cellStyle name="Hyperlink" xfId="2734" builtinId="8" hidden="1"/>
    <cellStyle name="Hyperlink" xfId="2652" builtinId="8" hidden="1"/>
    <cellStyle name="Hyperlink" xfId="2644" builtinId="8" hidden="1"/>
    <cellStyle name="Hyperlink" xfId="2600" builtinId="8" hidden="1"/>
    <cellStyle name="Hyperlink" xfId="2576" builtinId="8" hidden="1"/>
    <cellStyle name="Hyperlink" xfId="2552" builtinId="8" hidden="1"/>
    <cellStyle name="Hyperlink" xfId="2480" builtinId="8" hidden="1"/>
    <cellStyle name="Hyperlink" xfId="2448" builtinId="8" hidden="1"/>
    <cellStyle name="Hyperlink" xfId="2440" builtinId="8" hidden="1"/>
    <cellStyle name="Hyperlink" xfId="2360" builtinId="8" hidden="1"/>
    <cellStyle name="Hyperlink" xfId="2352" builtinId="8" hidden="1"/>
    <cellStyle name="Hyperlink" xfId="2344" builtinId="8" hidden="1"/>
    <cellStyle name="Hyperlink" xfId="2710" builtinId="8" hidden="1"/>
    <cellStyle name="Hyperlink" xfId="2892" builtinId="8" hidden="1"/>
    <cellStyle name="Hyperlink" xfId="3090" builtinId="8" hidden="1"/>
    <cellStyle name="Hyperlink" xfId="3479" builtinId="8" hidden="1"/>
    <cellStyle name="Hyperlink" xfId="3675" builtinId="8" hidden="1"/>
    <cellStyle name="Hyperlink" xfId="3899" builtinId="8" hidden="1"/>
    <cellStyle name="Hyperlink" xfId="313" builtinId="8" hidden="1"/>
    <cellStyle name="Hyperlink" xfId="497" builtinId="8" hidden="1"/>
    <cellStyle name="Hyperlink" xfId="399" builtinId="8" hidden="1"/>
    <cellStyle name="Hyperlink" xfId="101" builtinId="8" hidden="1"/>
    <cellStyle name="Hyperlink" xfId="365" builtinId="8" hidden="1"/>
    <cellStyle name="Hyperlink" xfId="1097" builtinId="8" hidden="1"/>
    <cellStyle name="Hyperlink" xfId="4097" builtinId="8" hidden="1"/>
    <cellStyle name="Hyperlink" xfId="3965" builtinId="8" hidden="1"/>
    <cellStyle name="Hyperlink" xfId="2494" builtinId="8" hidden="1"/>
    <cellStyle name="Hyperlink" xfId="2888" builtinId="8" hidden="1"/>
    <cellStyle name="Hyperlink" xfId="3104" builtinId="8" hidden="1"/>
    <cellStyle name="Hyperlink" xfId="3274" builtinId="8" hidden="1"/>
    <cellStyle name="Hyperlink" xfId="2794" builtinId="8" hidden="1"/>
    <cellStyle name="Hyperlink" xfId="1023" builtinId="8" hidden="1"/>
    <cellStyle name="Hyperlink" xfId="1224" builtinId="8" hidden="1"/>
    <cellStyle name="Hyperlink" xfId="4245" builtinId="8" hidden="1"/>
    <cellStyle name="Hyperlink" xfId="4469" builtinId="8" hidden="1"/>
    <cellStyle name="Hyperlink" xfId="4073" builtinId="8" hidden="1"/>
    <cellStyle name="Hyperlink" xfId="3745" builtinId="8" hidden="1"/>
    <cellStyle name="Hyperlink" xfId="3601" builtinId="8" hidden="1"/>
    <cellStyle name="Hyperlink" xfId="3885" builtinId="8" hidden="1"/>
    <cellStyle name="Hyperlink" xfId="923" builtinId="8" hidden="1"/>
    <cellStyle name="Hyperlink" xfId="2568" builtinId="8" hidden="1"/>
    <cellStyle name="Hyperlink" xfId="179" builtinId="8" hidden="1"/>
    <cellStyle name="Hyperlink" xfId="1599" builtinId="8" hidden="1"/>
    <cellStyle name="Hyperlink" xfId="2117" builtinId="8" hidden="1"/>
    <cellStyle name="Hyperlink" xfId="315" builtinId="8" hidden="1"/>
    <cellStyle name="Hyperlink" xfId="2113" builtinId="8" hidden="1"/>
    <cellStyle name="Hyperlink" xfId="4287" builtinId="8" hidden="1"/>
    <cellStyle name="Hyperlink" xfId="3985" builtinId="8" hidden="1"/>
    <cellStyle name="Hyperlink" xfId="2712" builtinId="8" hidden="1"/>
    <cellStyle name="Hyperlink" xfId="2894" builtinId="8" hidden="1"/>
    <cellStyle name="Hyperlink" xfId="3096" builtinId="8" hidden="1"/>
    <cellStyle name="Hyperlink" xfId="763" builtinId="8" hidden="1"/>
    <cellStyle name="Hyperlink" xfId="109" builtinId="8" hidden="1"/>
    <cellStyle name="Hyperlink" xfId="93" builtinId="8" hidden="1"/>
    <cellStyle name="Hyperlink" xfId="291" builtinId="8" hidden="1"/>
    <cellStyle name="Hyperlink" xfId="265" builtinId="8" hidden="1"/>
    <cellStyle name="Hyperlink" xfId="257" builtinId="8" hidden="1"/>
    <cellStyle name="Hyperlink" xfId="199" builtinId="8" hidden="1"/>
    <cellStyle name="Hyperlink" xfId="191" builtinId="8" hidden="1"/>
    <cellStyle name="Hyperlink" xfId="159" builtinId="8" hidden="1"/>
    <cellStyle name="Hyperlink" xfId="663" builtinId="8" hidden="1"/>
    <cellStyle name="Hyperlink" xfId="619" builtinId="8" hidden="1"/>
    <cellStyle name="Hyperlink" xfId="603" builtinId="8" hidden="1"/>
    <cellStyle name="Hyperlink" xfId="549" builtinId="8" hidden="1"/>
    <cellStyle name="Hyperlink" xfId="533" builtinId="8" hidden="1"/>
    <cellStyle name="Hyperlink" xfId="493" builtinId="8" hidden="1"/>
    <cellStyle name="Hyperlink" xfId="459" builtinId="8" hidden="1"/>
    <cellStyle name="Hyperlink" xfId="443" builtinId="8" hidden="1"/>
    <cellStyle name="Hyperlink" xfId="417" builtinId="8" hidden="1"/>
    <cellStyle name="Hyperlink" xfId="357" builtinId="8" hidden="1"/>
    <cellStyle name="Hyperlink" xfId="383" builtinId="8" hidden="1"/>
    <cellStyle name="Hyperlink" xfId="567" builtinId="8" hidden="1"/>
    <cellStyle name="Hyperlink" xfId="259" builtinId="8" hidden="1"/>
    <cellStyle name="Hyperlink" xfId="495" builtinId="8" hidden="1"/>
    <cellStyle name="Hyperlink" xfId="993" builtinId="8" hidden="1"/>
    <cellStyle name="Hyperlink" xfId="867" builtinId="8" hidden="1"/>
    <cellStyle name="Hyperlink" xfId="851" builtinId="8" hidden="1"/>
    <cellStyle name="Hyperlink" xfId="835" builtinId="8" hidden="1"/>
    <cellStyle name="Hyperlink" xfId="707" builtinId="8" hidden="1"/>
    <cellStyle name="Hyperlink" xfId="311" builtinId="8" hidden="1"/>
    <cellStyle name="Hyperlink" xfId="319" builtinId="8" hidden="1"/>
    <cellStyle name="Hyperlink" xfId="329" builtinId="8" hidden="1"/>
    <cellStyle name="Hyperlink" xfId="343" builtinId="8" hidden="1"/>
    <cellStyle name="Hyperlink" xfId="345" builtinId="8" hidden="1"/>
    <cellStyle name="Hyperlink" xfId="363" builtinId="8" hidden="1"/>
    <cellStyle name="Hyperlink" xfId="377" builtinId="8" hidden="1"/>
    <cellStyle name="Hyperlink" xfId="385" builtinId="8" hidden="1"/>
    <cellStyle name="Hyperlink" xfId="395" builtinId="8" hidden="1"/>
    <cellStyle name="Hyperlink" xfId="407" builtinId="8" hidden="1"/>
    <cellStyle name="Hyperlink" xfId="411" builtinId="8" hidden="1"/>
    <cellStyle name="Hyperlink" xfId="423" builtinId="8" hidden="1"/>
    <cellStyle name="Hyperlink" xfId="429" builtinId="8" hidden="1"/>
    <cellStyle name="Hyperlink" xfId="437" builtinId="8" hidden="1"/>
    <cellStyle name="Hyperlink" xfId="453" builtinId="8" hidden="1"/>
    <cellStyle name="Hyperlink" xfId="455" builtinId="8" hidden="1"/>
    <cellStyle name="Hyperlink" xfId="471" builtinId="8" hidden="1"/>
    <cellStyle name="Hyperlink" xfId="487" builtinId="8" hidden="1"/>
    <cellStyle name="Hyperlink" xfId="491" builtinId="8" hidden="1"/>
    <cellStyle name="Hyperlink" xfId="501" builtinId="8" hidden="1"/>
    <cellStyle name="Hyperlink" xfId="515" builtinId="8" hidden="1"/>
    <cellStyle name="Hyperlink" xfId="521" builtinId="8" hidden="1"/>
    <cellStyle name="Hyperlink" xfId="537" builtinId="8" hidden="1"/>
    <cellStyle name="Hyperlink" xfId="543" builtinId="8" hidden="1"/>
    <cellStyle name="Hyperlink" xfId="553" builtinId="8" hidden="1"/>
    <cellStyle name="Hyperlink" xfId="559" builtinId="8" hidden="1"/>
    <cellStyle name="Hyperlink" xfId="369" builtinId="8" hidden="1"/>
    <cellStyle name="Hyperlink" xfId="1467" builtinId="8" hidden="1"/>
    <cellStyle name="Hyperlink" xfId="1479" builtinId="8" hidden="1"/>
    <cellStyle name="Hyperlink" xfId="1487" builtinId="8" hidden="1"/>
    <cellStyle name="Hyperlink" xfId="1499" builtinId="8" hidden="1"/>
    <cellStyle name="Hyperlink" xfId="1503" builtinId="8" hidden="1"/>
    <cellStyle name="Hyperlink" xfId="1523" builtinId="8" hidden="1"/>
    <cellStyle name="Hyperlink" xfId="1527" builtinId="8" hidden="1"/>
    <cellStyle name="Hyperlink" xfId="1533" builtinId="8" hidden="1"/>
    <cellStyle name="Hyperlink" xfId="1441" builtinId="8" hidden="1"/>
    <cellStyle name="Hyperlink" xfId="1425" builtinId="8" hidden="1"/>
    <cellStyle name="Hyperlink" xfId="1345" builtinId="8" hidden="1"/>
    <cellStyle name="Hyperlink" xfId="1183" builtinId="8" hidden="1"/>
    <cellStyle name="Hyperlink" xfId="1103" builtinId="8" hidden="1"/>
    <cellStyle name="Hyperlink" xfId="1087" builtinId="8" hidden="1"/>
    <cellStyle name="Hyperlink" xfId="1387" builtinId="8" hidden="1"/>
    <cellStyle name="Hyperlink" xfId="1389" builtinId="8" hidden="1"/>
    <cellStyle name="Hyperlink" xfId="1403" builtinId="8" hidden="1"/>
    <cellStyle name="Hyperlink" xfId="1415" builtinId="8" hidden="1"/>
    <cellStyle name="Hyperlink" xfId="1423" builtinId="8" hidden="1"/>
    <cellStyle name="Hyperlink" xfId="1431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369" builtinId="8" hidden="1"/>
    <cellStyle name="Hyperlink" xfId="1379" builtinId="8" hidden="1"/>
    <cellStyle name="Hyperlink" xfId="1331" builtinId="8" hidden="1"/>
    <cellStyle name="Hyperlink" xfId="1343" builtinId="8" hidden="1"/>
    <cellStyle name="Hyperlink" xfId="1321" builtinId="8" hidden="1"/>
    <cellStyle name="Hyperlink" xfId="1325" builtinId="8" hidden="1"/>
    <cellStyle name="Hyperlink" xfId="1341" builtinId="8" hidden="1"/>
    <cellStyle name="Hyperlink" xfId="1381" builtinId="8" hidden="1"/>
    <cellStyle name="Hyperlink" xfId="1351" builtinId="8" hidden="1"/>
    <cellStyle name="Hyperlink" xfId="1427" builtinId="8" hidden="1"/>
    <cellStyle name="Hyperlink" xfId="1395" builtinId="8" hidden="1"/>
    <cellStyle name="Hyperlink" xfId="1167" builtinId="8" hidden="1"/>
    <cellStyle name="Hyperlink" xfId="1505" builtinId="8" hidden="1"/>
    <cellStyle name="Hyperlink" xfId="1525" builtinId="8" hidden="1"/>
    <cellStyle name="Hyperlink" xfId="1491" builtinId="8" hidden="1"/>
    <cellStyle name="Hyperlink" xfId="1461" builtinId="8" hidden="1"/>
    <cellStyle name="Hyperlink" xfId="547" builtinId="8" hidden="1"/>
    <cellStyle name="Hyperlink" xfId="525" builtinId="8" hidden="1"/>
    <cellStyle name="Hyperlink" xfId="479" builtinId="8" hidden="1"/>
    <cellStyle name="Hyperlink" xfId="465" builtinId="8" hidden="1"/>
    <cellStyle name="Hyperlink" xfId="447" builtinId="8" hidden="1"/>
    <cellStyle name="Hyperlink" xfId="403" builtinId="8" hidden="1"/>
    <cellStyle name="Hyperlink" xfId="353" builtinId="8" hidden="1"/>
    <cellStyle name="Hyperlink" xfId="339" builtinId="8" hidden="1"/>
    <cellStyle name="Hyperlink" xfId="787" builtinId="8" hidden="1"/>
    <cellStyle name="Hyperlink" xfId="913" builtinId="8" hidden="1"/>
    <cellStyle name="Hyperlink" xfId="617" builtinId="8" hidden="1"/>
    <cellStyle name="Hyperlink" xfId="375" builtinId="8" hidden="1"/>
    <cellStyle name="Hyperlink" xfId="425" builtinId="8" hidden="1"/>
    <cellStyle name="Hyperlink" xfId="519" builtinId="8" hidden="1"/>
    <cellStyle name="Hyperlink" xfId="627" builtinId="8" hidden="1"/>
    <cellStyle name="Hyperlink" xfId="183" builtinId="8" hidden="1"/>
    <cellStyle name="Hyperlink" xfId="233" builtinId="8" hidden="1"/>
    <cellStyle name="Hyperlink" xfId="69" builtinId="8" hidden="1"/>
    <cellStyle name="Hyperlink" xfId="6" builtinId="8" hidden="1"/>
    <cellStyle name="Hyperlink" xfId="28" builtinId="8" hidden="1"/>
    <cellStyle name="Hyperlink" xfId="50" builtinId="8" hidden="1"/>
    <cellStyle name="Hyperlink" xfId="131" builtinId="8" hidden="1"/>
    <cellStyle name="Hyperlink" xfId="119" builtinId="8" hidden="1"/>
    <cellStyle name="Hyperlink" xfId="309" builtinId="8" hidden="1"/>
    <cellStyle name="Hyperlink" xfId="295" builtinId="8" hidden="1"/>
    <cellStyle name="Hyperlink" xfId="281" builtinId="8" hidden="1"/>
    <cellStyle name="Hyperlink" xfId="231" builtinId="8" hidden="1"/>
    <cellStyle name="Hyperlink" xfId="219" builtinId="8" hidden="1"/>
    <cellStyle name="Hyperlink" xfId="185" builtinId="8" hidden="1"/>
    <cellStyle name="Hyperlink" xfId="657" builtinId="8" hidden="1"/>
    <cellStyle name="Hyperlink" xfId="171" builtinId="8" hidden="1"/>
    <cellStyle name="Hyperlink" xfId="125" builtinId="8" hidden="1"/>
    <cellStyle name="Hyperlink" xfId="1025" builtinId="8" hidden="1"/>
    <cellStyle name="Hyperlink" xfId="1357" builtinId="8" hidden="1"/>
    <cellStyle name="Hyperlink" xfId="1248" builtinId="8" hidden="1"/>
    <cellStyle name="Hyperlink" xfId="467" builtinId="8" hidden="1"/>
    <cellStyle name="Hyperlink" xfId="351" builtinId="8" hidden="1"/>
    <cellStyle name="Hyperlink" xfId="135" builtinId="8" hidden="1"/>
    <cellStyle name="Hyperlink" xfId="4409" builtinId="8" hidden="1"/>
    <cellStyle name="Hyperlink" xfId="4255" builtinId="8" hidden="1"/>
    <cellStyle name="Hyperlink" xfId="3551" builtinId="8" hidden="1"/>
    <cellStyle name="Hyperlink" xfId="2209" builtinId="8" hidden="1"/>
    <cellStyle name="Hyperlink" xfId="1861" builtinId="8" hidden="1"/>
    <cellStyle name="Hyperlink" xfId="673" builtinId="8" hidden="1"/>
    <cellStyle name="Hyperlink" xfId="1051" builtinId="8" hidden="1"/>
    <cellStyle name="Hyperlink" xfId="1254" builtinId="8" hidden="1"/>
    <cellStyle name="Hyperlink" xfId="1447" builtinId="8" hidden="1"/>
    <cellStyle name="Hyperlink" xfId="571" builtinId="8" hidden="1"/>
    <cellStyle name="Hyperlink" xfId="581" builtinId="8" hidden="1"/>
    <cellStyle name="Hyperlink" xfId="585" builtinId="8" hidden="1"/>
    <cellStyle name="Hyperlink" xfId="601" builtinId="8" hidden="1"/>
    <cellStyle name="Hyperlink" xfId="607" builtinId="8" hidden="1"/>
    <cellStyle name="Hyperlink" xfId="613" builtinId="8" hidden="1"/>
    <cellStyle name="Hyperlink" xfId="633" builtinId="8" hidden="1"/>
    <cellStyle name="Hyperlink" xfId="635" builtinId="8" hidden="1"/>
    <cellStyle name="Hyperlink" xfId="647" builtinId="8" hidden="1"/>
    <cellStyle name="Hyperlink" xfId="655" builtinId="8" hidden="1"/>
    <cellStyle name="Hyperlink" xfId="661" builtinId="8" hidden="1"/>
    <cellStyle name="Hyperlink" xfId="629" builtinId="8" hidden="1"/>
    <cellStyle name="Hyperlink" xfId="161" builtinId="8" hidden="1"/>
    <cellStyle name="Hyperlink" xfId="163" builtinId="8" hidden="1"/>
    <cellStyle name="Hyperlink" xfId="173" builtinId="8" hidden="1"/>
    <cellStyle name="Hyperlink" xfId="181" builtinId="8" hidden="1"/>
    <cellStyle name="Hyperlink" xfId="193" builtinId="8" hidden="1"/>
    <cellStyle name="Hyperlink" xfId="195" builtinId="8" hidden="1"/>
    <cellStyle name="Hyperlink" xfId="215" builtinId="8" hidden="1"/>
    <cellStyle name="Hyperlink" xfId="221" builtinId="8" hidden="1"/>
    <cellStyle name="Hyperlink" xfId="227" builtinId="8" hidden="1"/>
    <cellStyle name="Hyperlink" xfId="239" builtinId="8" hidden="1"/>
    <cellStyle name="Hyperlink" xfId="243" builtinId="8" hidden="1"/>
    <cellStyle name="Hyperlink" xfId="253" builtinId="8" hidden="1"/>
    <cellStyle name="Hyperlink" xfId="269" builtinId="8" hidden="1"/>
    <cellStyle name="Hyperlink" xfId="277" builtinId="8" hidden="1"/>
    <cellStyle name="Hyperlink" xfId="285" builtinId="8" hidden="1"/>
    <cellStyle name="Hyperlink" xfId="297" builtinId="8" hidden="1"/>
    <cellStyle name="Hyperlink" xfId="303" builtinId="8" hidden="1"/>
    <cellStyle name="Hyperlink" xfId="305" builtinId="8" hidden="1"/>
    <cellStyle name="Hyperlink" xfId="87" builtinId="8" hidden="1"/>
    <cellStyle name="Hyperlink" xfId="91" builtinId="8" hidden="1"/>
    <cellStyle name="Hyperlink" xfId="99" builtinId="8" hidden="1"/>
    <cellStyle name="Hyperlink" xfId="111" builtinId="8" hidden="1"/>
    <cellStyle name="Hyperlink" xfId="121" builtinId="8" hidden="1"/>
    <cellStyle name="Hyperlink" xfId="129" builtinId="8" hidden="1"/>
    <cellStyle name="Hyperlink" xfId="147" builtinId="8" hidden="1"/>
    <cellStyle name="Hyperlink" xfId="40" builtinId="8" hidden="1"/>
    <cellStyle name="Hyperlink" xfId="48" builtinId="8" hidden="1"/>
    <cellStyle name="Hyperlink" xfId="58" builtinId="8" hidden="1"/>
    <cellStyle name="Hyperlink" xfId="71" builtinId="8" hidden="1"/>
    <cellStyle name="Hyperlink" xfId="73" builtinId="8" hidden="1"/>
    <cellStyle name="Hyperlink" xfId="36" builtinId="8" hidden="1"/>
    <cellStyle name="Hyperlink" xfId="12" builtinId="8" hidden="1"/>
    <cellStyle name="Hyperlink" xfId="20" builtinId="8" hidden="1"/>
    <cellStyle name="Hyperlink" xfId="18" builtinId="8" hidden="1"/>
    <cellStyle name="Hyperlink" xfId="38" builtinId="8" hidden="1"/>
    <cellStyle name="Hyperlink" xfId="61" builtinId="8" hidden="1"/>
    <cellStyle name="Hyperlink" xfId="141" builtinId="8" hidden="1"/>
    <cellStyle name="Hyperlink" xfId="123" builtinId="8" hidden="1"/>
    <cellStyle name="Hyperlink" xfId="431" builtinId="8" hidden="1"/>
    <cellStyle name="Hyperlink" xfId="3126" builtinId="8" hidden="1"/>
    <cellStyle name="Hyperlink" xfId="3136" builtinId="8" hidden="1"/>
    <cellStyle name="Hyperlink" xfId="3142" builtinId="8" hidden="1"/>
    <cellStyle name="Hyperlink" xfId="3158" builtinId="8" hidden="1"/>
    <cellStyle name="Hyperlink" xfId="3170" builtinId="8" hidden="1"/>
    <cellStyle name="Hyperlink" xfId="3174" builtinId="8" hidden="1"/>
    <cellStyle name="Hyperlink" xfId="3196" builtinId="8" hidden="1"/>
    <cellStyle name="Hyperlink" xfId="3198" builtinId="8" hidden="1"/>
    <cellStyle name="Hyperlink" xfId="3206" builtinId="8" hidden="1"/>
    <cellStyle name="Hyperlink" xfId="3228" builtinId="8" hidden="1"/>
    <cellStyle name="Hyperlink" xfId="3230" builtinId="8" hidden="1"/>
    <cellStyle name="Hyperlink" xfId="3246" builtinId="8" hidden="1"/>
    <cellStyle name="Hyperlink" xfId="3254" builtinId="8" hidden="1"/>
    <cellStyle name="Hyperlink" xfId="3268" builtinId="8" hidden="1"/>
    <cellStyle name="Hyperlink" xfId="3270" builtinId="8" hidden="1"/>
    <cellStyle name="Hyperlink" xfId="3146" builtinId="8" hidden="1"/>
    <cellStyle name="Hyperlink" xfId="3084" builtinId="8" hidden="1"/>
    <cellStyle name="Hyperlink" xfId="3052" builtinId="8" hidden="1"/>
    <cellStyle name="Hyperlink" xfId="2922" builtinId="8" hidden="1"/>
    <cellStyle name="Hyperlink" xfId="2890" builtinId="8" hidden="1"/>
    <cellStyle name="Hyperlink" xfId="2617" builtinId="8" hidden="1"/>
    <cellStyle name="Hyperlink" xfId="2698" builtinId="8" hidden="1"/>
    <cellStyle name="Hyperlink" xfId="2630" builtinId="8" hidden="1"/>
    <cellStyle name="Hyperlink" xfId="2562" builtinId="8" hidden="1"/>
    <cellStyle name="Hyperlink" xfId="3609" builtinId="8" hidden="1"/>
    <cellStyle name="Hyperlink" xfId="3731" builtinId="8" hidden="1"/>
    <cellStyle name="Hyperlink" xfId="4069" builtinId="8" hidden="1"/>
    <cellStyle name="Hyperlink" xfId="2430" builtinId="8" hidden="1"/>
    <cellStyle name="Hyperlink" xfId="2974" builtinId="8" hidden="1"/>
    <cellStyle name="Hyperlink" xfId="2976" builtinId="8" hidden="1"/>
    <cellStyle name="Hyperlink" xfId="2998" builtinId="8" hidden="1"/>
    <cellStyle name="Hyperlink" xfId="3006" builtinId="8" hidden="1"/>
    <cellStyle name="Hyperlink" xfId="3012" builtinId="8" hidden="1"/>
    <cellStyle name="Hyperlink" xfId="3030" builtinId="8" hidden="1"/>
    <cellStyle name="Hyperlink" xfId="3036" builtinId="8" hidden="1"/>
    <cellStyle name="Hyperlink" xfId="3048" builtinId="8" hidden="1"/>
    <cellStyle name="Hyperlink" xfId="3062" builtinId="8" hidden="1"/>
    <cellStyle name="Hyperlink" xfId="3072" builtinId="8" hidden="1"/>
    <cellStyle name="Hyperlink" xfId="3078" builtinId="8" hidden="1"/>
    <cellStyle name="Hyperlink" xfId="3100" builtinId="8" hidden="1"/>
    <cellStyle name="Hyperlink" xfId="3102" builtinId="8" hidden="1"/>
    <cellStyle name="Hyperlink" xfId="3108" builtinId="8" hidden="1"/>
    <cellStyle name="Hyperlink" xfId="2906" builtinId="8" hidden="1"/>
    <cellStyle name="Hyperlink" xfId="2914" builtinId="8" hidden="1"/>
    <cellStyle name="Hyperlink" xfId="2928" builtinId="8" hidden="1"/>
    <cellStyle name="Hyperlink" xfId="2938" builtinId="8" hidden="1"/>
    <cellStyle name="Hyperlink" xfId="2952" builtinId="8" hidden="1"/>
    <cellStyle name="Hyperlink" xfId="2958" builtinId="8" hidden="1"/>
    <cellStyle name="Hyperlink" xfId="2862" builtinId="8" hidden="1"/>
    <cellStyle name="Hyperlink" xfId="2866" builtinId="8" hidden="1"/>
    <cellStyle name="Hyperlink" xfId="2880" builtinId="8" hidden="1"/>
    <cellStyle name="Hyperlink" xfId="2886" builtinId="8" hidden="1"/>
    <cellStyle name="Hyperlink" xfId="2842" builtinId="8" hidden="1"/>
    <cellStyle name="Hyperlink" xfId="2848" builtinId="8" hidden="1"/>
    <cellStyle name="Hyperlink" xfId="2830" builtinId="8" hidden="1"/>
    <cellStyle name="Hyperlink" xfId="2832" builtinId="8" hidden="1"/>
    <cellStyle name="Hyperlink" xfId="2882" builtinId="8" hidden="1"/>
    <cellStyle name="Hyperlink" xfId="2966" builtinId="8" hidden="1"/>
    <cellStyle name="Hyperlink" xfId="2934" builtinId="8" hidden="1"/>
    <cellStyle name="Hyperlink" xfId="2904" builtinId="8" hidden="1"/>
    <cellStyle name="Hyperlink" xfId="3086" builtinId="8" hidden="1"/>
    <cellStyle name="Hyperlink" xfId="3054" builtinId="8" hidden="1"/>
    <cellStyle name="Hyperlink" xfId="3028" builtinId="8" hidden="1"/>
    <cellStyle name="Hyperlink" xfId="2990" builtinId="8" hidden="1"/>
    <cellStyle name="Hyperlink" xfId="4185" builtinId="8" hidden="1"/>
    <cellStyle name="Hyperlink" xfId="2526" builtinId="8" hidden="1"/>
    <cellStyle name="Hyperlink" xfId="2762" builtinId="8" hidden="1"/>
    <cellStyle name="Hyperlink" xfId="2954" builtinId="8" hidden="1"/>
    <cellStyle name="Hyperlink" xfId="3210" builtinId="8" hidden="1"/>
    <cellStyle name="Hyperlink" xfId="3252" builtinId="8" hidden="1"/>
    <cellStyle name="Hyperlink" xfId="3220" builtinId="8" hidden="1"/>
    <cellStyle name="Hyperlink" xfId="3182" builtinId="8" hidden="1"/>
    <cellStyle name="Hyperlink" xfId="3156" builtinId="8" hidden="1"/>
    <cellStyle name="Hyperlink" xfId="3124" builtinId="8" hidden="1"/>
    <cellStyle name="Hyperlink" xfId="44" builtinId="8" hidden="1"/>
    <cellStyle name="Hyperlink" xfId="10" builtinId="8" hidden="1"/>
    <cellStyle name="Hyperlink" xfId="75" builtinId="8" hidden="1"/>
    <cellStyle name="Hyperlink" xfId="54" builtinId="8" hidden="1"/>
    <cellStyle name="Hyperlink" xfId="145" builtinId="8" hidden="1"/>
    <cellStyle name="Hyperlink" xfId="107" builtinId="8" hidden="1"/>
    <cellStyle name="Hyperlink" xfId="81" builtinId="8" hidden="1"/>
    <cellStyle name="Hyperlink" xfId="287" builtinId="8" hidden="1"/>
    <cellStyle name="Hyperlink" xfId="261" builtinId="8" hidden="1"/>
    <cellStyle name="Hyperlink" xfId="237" builtinId="8" hidden="1"/>
    <cellStyle name="Hyperlink" xfId="205" builtinId="8" hidden="1"/>
    <cellStyle name="Hyperlink" xfId="177" builtinId="8" hidden="1"/>
    <cellStyle name="Hyperlink" xfId="153" builtinId="8" hidden="1"/>
    <cellStyle name="Hyperlink" xfId="651" builtinId="8" hidden="1"/>
    <cellStyle name="Hyperlink" xfId="623" builtinId="8" hidden="1"/>
    <cellStyle name="Hyperlink" xfId="589" builtinId="8" hidden="1"/>
    <cellStyle name="Hyperlink" xfId="819" builtinId="8" hidden="1"/>
    <cellStyle name="Hyperlink" xfId="963" builtinId="8" hidden="1"/>
    <cellStyle name="Hyperlink" xfId="3232" builtinId="8" hidden="1"/>
    <cellStyle name="Hyperlink" xfId="637" builtinId="8" hidden="1"/>
    <cellStyle name="Hyperlink" xfId="1463" builtinId="8" hidden="1"/>
    <cellStyle name="Hyperlink" xfId="387" builtinId="8" hidden="1"/>
    <cellStyle name="Hyperlink" xfId="155" builtinId="8" hidden="1"/>
    <cellStyle name="Hyperlink" xfId="247" builtinId="8" hidden="1"/>
    <cellStyle name="Hyperlink" xfId="103" builtinId="8" hidden="1"/>
    <cellStyle name="Hyperlink" xfId="65" builtinId="8" hidden="1"/>
    <cellStyle name="Hyperlink" xfId="283" builtinId="8" hidden="1"/>
    <cellStyle name="Hyperlink" xfId="583" builtinId="8" hidden="1"/>
    <cellStyle name="Hyperlink" xfId="217" builtinId="8" hidden="1"/>
    <cellStyle name="Hyperlink" xfId="321" builtinId="8" hidden="1"/>
    <cellStyle name="Hyperlink" xfId="419" builtinId="8" hidden="1"/>
    <cellStyle name="Hyperlink" xfId="513" builtinId="8" hidden="1"/>
    <cellStyle name="Hyperlink" xfId="1477" builtinId="8" hidden="1"/>
    <cellStyle name="Hyperlink" xfId="1377" builtinId="8" hidden="1"/>
    <cellStyle name="Hyperlink" xfId="1443" builtinId="8" hidden="1"/>
    <cellStyle name="Hyperlink" xfId="1317" builtinId="8" hidden="1"/>
    <cellStyle name="Hyperlink" xfId="1333" builtinId="8" hidden="1"/>
    <cellStyle name="Hyperlink" xfId="1363" builtinId="8" hidden="1"/>
    <cellStyle name="Hyperlink" xfId="1435" builtinId="8" hidden="1"/>
    <cellStyle name="Hyperlink" xfId="1405" builtinId="8" hidden="1"/>
    <cellStyle name="Hyperlink" xfId="1119" builtinId="8" hidden="1"/>
    <cellStyle name="Hyperlink" xfId="1297" builtinId="8" hidden="1"/>
    <cellStyle name="Hyperlink" xfId="1473" builtinId="8" hidden="1"/>
    <cellStyle name="Hyperlink" xfId="1513" builtinId="8" hidden="1"/>
    <cellStyle name="Hyperlink" xfId="1485" builtinId="8" hidden="1"/>
    <cellStyle name="Hyperlink" xfId="565" builtinId="8" hidden="1"/>
    <cellStyle name="Hyperlink" xfId="539" builtinId="8" hidden="1"/>
    <cellStyle name="Hyperlink" xfId="509" builtinId="8" hidden="1"/>
    <cellStyle name="Hyperlink" xfId="475" builtinId="8" hidden="1"/>
    <cellStyle name="Hyperlink" xfId="445" builtinId="8" hidden="1"/>
    <cellStyle name="Hyperlink" xfId="413" builtinId="8" hidden="1"/>
    <cellStyle name="Hyperlink" xfId="389" builtinId="8" hidden="1"/>
    <cellStyle name="Hyperlink" xfId="361" builtinId="8" hidden="1"/>
    <cellStyle name="Hyperlink" xfId="327" builtinId="8" hidden="1"/>
    <cellStyle name="Hyperlink" xfId="739" builtinId="8" hidden="1"/>
    <cellStyle name="Hyperlink" xfId="961" builtinId="8" hidden="1"/>
    <cellStyle name="Hyperlink" xfId="26" builtinId="8" hidden="1"/>
    <cellStyle name="Hyperlink" xfId="409" builtinId="8" hidden="1"/>
    <cellStyle name="Hyperlink" xfId="485" builtinId="8" hidden="1"/>
    <cellStyle name="Hyperlink" xfId="557" builtinId="8" hidden="1"/>
    <cellStyle name="Hyperlink" xfId="335" builtinId="8" hidden="1"/>
    <cellStyle name="Hyperlink" xfId="225" builtinId="8" hidden="1"/>
    <cellStyle name="Hyperlink" xfId="77" builtinId="8" hidden="1"/>
    <cellStyle name="Hyperlink" xfId="3116" builtinId="8" hidden="1"/>
    <cellStyle name="Hyperlink" xfId="2500" builtinId="8" hidden="1"/>
    <cellStyle name="Hyperlink" xfId="1107" builtinId="8" hidden="1"/>
    <cellStyle name="Hyperlink" xfId="3094" builtinId="8" hidden="1"/>
    <cellStyle name="Hyperlink" xfId="4159" builtinId="8" hidden="1"/>
    <cellStyle name="Hyperlink" xfId="3951" builtinId="8" hidden="1"/>
    <cellStyle name="Hyperlink" xfId="2249" builtinId="8" hidden="1"/>
    <cellStyle name="Hyperlink" xfId="3493" builtinId="8" hidden="1"/>
    <cellStyle name="Hyperlink" xfId="2696" builtinId="8" hidden="1"/>
    <cellStyle name="Hyperlink" xfId="2177" builtinId="8" hidden="1"/>
    <cellStyle name="Hyperlink" xfId="83" builtinId="8" hidden="1"/>
    <cellStyle name="Hyperlink" xfId="1445" builtinId="8" hidden="1"/>
    <cellStyle name="Hyperlink" xfId="3288" builtinId="8" hidden="1"/>
    <cellStyle name="Hyperlink" xfId="2488" builtinId="8" hidden="1"/>
    <cellStyle name="Hyperlink" xfId="2392" builtinId="8" hidden="1"/>
    <cellStyle name="Hyperlink" xfId="2512" builtinId="8" hidden="1"/>
    <cellStyle name="Hyperlink" xfId="2636" builtinId="8" hidden="1"/>
    <cellStyle name="Hyperlink" xfId="2742" builtinId="8" hidden="1"/>
    <cellStyle name="Hyperlink" xfId="2860" builtinId="8" hidden="1"/>
    <cellStyle name="Hyperlink" xfId="2970" builtinId="8" hidden="1"/>
    <cellStyle name="Hyperlink" xfId="3082" builtinId="8" hidden="1"/>
    <cellStyle name="Hyperlink" xfId="3176" builtinId="8" hidden="1"/>
    <cellStyle name="Hyperlink" xfId="1280" builtinId="8" hidden="1"/>
    <cellStyle name="Hyperlink" xfId="3407" builtinId="8" hidden="1"/>
    <cellStyle name="Hyperlink" xfId="3535" builtinId="8" hidden="1"/>
    <cellStyle name="Hyperlink" xfId="3631" builtinId="8" hidden="1"/>
    <cellStyle name="Hyperlink" xfId="3765" builtinId="8" hidden="1"/>
    <cellStyle name="Hyperlink" xfId="3859" builtinId="8" hidden="1"/>
    <cellStyle name="Hyperlink" xfId="1371" builtinId="8" hidden="1"/>
    <cellStyle name="Hyperlink" xfId="1495" builtinId="8" hidden="1"/>
    <cellStyle name="Hyperlink" xfId="1232" builtinId="8" hidden="1"/>
    <cellStyle name="Hyperlink" xfId="359" builtinId="8" hidden="1"/>
    <cellStyle name="Hyperlink" xfId="449" builtinId="8" hidden="1"/>
    <cellStyle name="Hyperlink" xfId="569" builtinId="8" hidden="1"/>
    <cellStyle name="Hyperlink" xfId="659" builtinId="8" hidden="1"/>
    <cellStyle name="Hyperlink" xfId="245" builtinId="8" hidden="1"/>
    <cellStyle name="Hyperlink" xfId="105" builtinId="8" hidden="1"/>
    <cellStyle name="Hyperlink" xfId="24" builtinId="8" hidden="1"/>
    <cellStyle name="Hyperlink" xfId="241" builtinId="8" hidden="1"/>
    <cellStyle name="Hyperlink" xfId="469" builtinId="8" hidden="1"/>
    <cellStyle name="Hyperlink" xfId="1501" builtinId="8" hidden="1"/>
    <cellStyle name="Hyperlink" xfId="1133" builtinId="8" hidden="1"/>
    <cellStyle name="Hyperlink" xfId="809" builtinId="8" hidden="1"/>
    <cellStyle name="Hyperlink" xfId="2432" builtinId="8" hidden="1"/>
    <cellStyle name="Hyperlink" xfId="3200" builtinId="8" hidden="1"/>
    <cellStyle name="Hyperlink" xfId="4515" builtinId="8" hidden="1"/>
    <cellStyle name="Hyperlink" xfId="4175" builtinId="8" hidden="1"/>
    <cellStyle name="Hyperlink" xfId="3709" builtinId="8" hidden="1"/>
    <cellStyle name="Hyperlink" xfId="2470" builtinId="8" hidden="1"/>
    <cellStyle name="Hyperlink" xfId="2590" builtinId="8" hidden="1"/>
    <cellStyle name="Hyperlink" xfId="2732" builtinId="8" hidden="1"/>
    <cellStyle name="Hyperlink" xfId="2826" builtinId="8" hidden="1"/>
    <cellStyle name="Hyperlink" xfId="2960" builtinId="8" hidden="1"/>
    <cellStyle name="Hyperlink" xfId="3032" builtinId="8" hidden="1"/>
    <cellStyle name="Hyperlink" xfId="3164" builtinId="8" hidden="1"/>
    <cellStyle name="Hyperlink" xfId="3262" builtinId="8" hidden="1"/>
    <cellStyle name="Hyperlink" xfId="3395" builtinId="8" hidden="1"/>
    <cellStyle name="Hyperlink" xfId="3505" builtinId="8" hidden="1"/>
    <cellStyle name="Hyperlink" xfId="3300" builtinId="8" hidden="1"/>
    <cellStyle name="Hyperlink" xfId="2446" builtinId="8" hidden="1"/>
    <cellStyle name="Hyperlink" xfId="985" builtinId="8" hidden="1"/>
    <cellStyle name="Hyperlink" xfId="1095" builtinId="8" hidden="1"/>
    <cellStyle name="Hyperlink" xfId="1205" builtinId="8" hidden="1"/>
    <cellStyle name="Hyperlink" xfId="1238" builtinId="8" hidden="1"/>
    <cellStyle name="Hyperlink" xfId="2678" builtinId="8" hidden="1"/>
    <cellStyle name="Hyperlink" xfId="4171" builtinId="8" hidden="1"/>
    <cellStyle name="Hyperlink" xfId="4307" builtinId="8" hidden="1"/>
    <cellStyle name="Hyperlink" xfId="4411" builtinId="8" hidden="1"/>
    <cellStyle name="Hyperlink" xfId="4503" builtinId="8" hidden="1"/>
    <cellStyle name="Hyperlink" xfId="4199" builtinId="8" hidden="1"/>
    <cellStyle name="Hyperlink" xfId="3853" builtinId="8" hidden="1"/>
    <cellStyle name="Hyperlink" xfId="3991" builtinId="8" hidden="1"/>
    <cellStyle name="Hyperlink" xfId="4085" builtinId="8" hidden="1"/>
    <cellStyle name="Hyperlink" xfId="3801" builtinId="8" hidden="1"/>
    <cellStyle name="Hyperlink" xfId="3693" builtinId="8" hidden="1"/>
    <cellStyle name="Hyperlink" xfId="3811" builtinId="8" hidden="1"/>
    <cellStyle name="Hyperlink" xfId="3945" builtinId="8" hidden="1"/>
    <cellStyle name="Hyperlink" xfId="4465" builtinId="8" hidden="1"/>
    <cellStyle name="Hyperlink" xfId="3439" builtinId="8" hidden="1"/>
    <cellStyle name="Hyperlink" xfId="1145" builtinId="8" hidden="1"/>
    <cellStyle name="Hyperlink" xfId="813" builtinId="8" hidden="1"/>
    <cellStyle name="Hyperlink" xfId="2185" builtinId="8" hidden="1"/>
    <cellStyle name="Hyperlink" xfId="3343" builtinId="8" hidden="1"/>
    <cellStyle name="Hyperlink" xfId="535" builtinId="8" hidden="1"/>
    <cellStyle name="Hyperlink" xfId="2304" builtinId="8" hidden="1"/>
    <cellStyle name="Hyperlink" xfId="3286" builtinId="8" hidden="1"/>
    <cellStyle name="Hyperlink" xfId="2149" builtinId="8" hidden="1"/>
    <cellStyle name="Hyperlink" xfId="1891" builtinId="8" hidden="1"/>
    <cellStyle name="Hyperlink" xfId="2298" builtinId="8" hidden="1"/>
    <cellStyle name="Hyperlink" xfId="2942" builtinId="8" hidden="1"/>
    <cellStyle name="Hyperlink" xfId="3339" builtinId="8" hidden="1"/>
    <cellStyle name="Hyperlink" xfId="1383" builtinId="8" hidden="1"/>
    <cellStyle name="Hyperlink" xfId="999" builtinId="8" hidden="1"/>
    <cellStyle name="Hyperlink" xfId="717" builtinId="8" hidden="1"/>
    <cellStyle name="Hyperlink" xfId="2726" builtinId="8" hidden="1"/>
    <cellStyle name="Hyperlink" xfId="3683" builtinId="8" hidden="1"/>
    <cellStyle name="Hyperlink" xfId="4365" builtinId="8" hidden="1"/>
    <cellStyle name="Hyperlink" xfId="4037" builtinId="8" hidden="1"/>
    <cellStyle name="Hyperlink" xfId="3587" builtinId="8" hidden="1"/>
    <cellStyle name="Hyperlink" xfId="2516" builtinId="8" hidden="1"/>
    <cellStyle name="Hyperlink" xfId="2634" builtinId="8" hidden="1"/>
    <cellStyle name="Hyperlink" xfId="2746" builtinId="8" hidden="1"/>
    <cellStyle name="Hyperlink" xfId="2854" builtinId="8" hidden="1"/>
    <cellStyle name="Hyperlink" xfId="2619" builtinId="8" hidden="1"/>
    <cellStyle name="Hyperlink" xfId="3076" builtinId="8" hidden="1"/>
    <cellStyle name="Hyperlink" xfId="3186" builtinId="8" hidden="1"/>
    <cellStyle name="Hyperlink" xfId="2988" builtinId="8" hidden="1"/>
    <cellStyle name="Hyperlink" xfId="3847" builtinId="8" hidden="1"/>
    <cellStyle name="Hyperlink" xfId="577" builtinId="8" hidden="1"/>
    <cellStyle name="Hyperlink" xfId="2296" builtinId="8" hidden="1"/>
    <cellStyle name="Hyperlink" xfId="1917" builtinId="8" hidden="1"/>
    <cellStyle name="Hyperlink" xfId="669" builtinId="8" hidden="1"/>
    <cellStyle name="Hyperlink" xfId="789" builtinId="8" hidden="1"/>
    <cellStyle name="Hyperlink" xfId="901" builtinId="8" hidden="1"/>
    <cellStyle name="Hyperlink" xfId="671" builtinId="8" hidden="1"/>
    <cellStyle name="Hyperlink" xfId="381" builtinId="8" hidden="1"/>
    <cellStyle name="Hyperlink" xfId="3323" builtinId="8" hidden="1"/>
    <cellStyle name="Hyperlink" xfId="2378" builtinId="8" hidden="1"/>
    <cellStyle name="Hyperlink" xfId="1785" builtinId="8" hidden="1"/>
    <cellStyle name="Hyperlink" xfId="1899" builtinId="8" hidden="1"/>
    <cellStyle name="Hyperlink" xfId="1689" builtinId="8" hidden="1"/>
    <cellStyle name="Hyperlink" xfId="1579" builtinId="8" hidden="1"/>
    <cellStyle name="Hyperlink" xfId="1933" builtinId="8" hidden="1"/>
    <cellStyle name="Hyperlink" xfId="2314" builtinId="8" hidden="1"/>
    <cellStyle name="Hyperlink" xfId="1739" builtinId="8" hidden="1"/>
    <cellStyle name="Hyperlink" xfId="1957" builtinId="8" hidden="1"/>
    <cellStyle name="Hyperlink" xfId="2063" builtinId="8" hidden="1"/>
    <cellStyle name="Hyperlink" xfId="2173" builtinId="8" hidden="1"/>
    <cellStyle name="Hyperlink" xfId="2183" builtinId="8" hidden="1"/>
    <cellStyle name="Hyperlink" xfId="3573" builtinId="8" hidden="1"/>
    <cellStyle name="Hyperlink" xfId="3393" builtinId="8" hidden="1"/>
    <cellStyle name="Hyperlink" xfId="3361" builtinId="8" hidden="1"/>
    <cellStyle name="Hyperlink" xfId="3411" builtinId="8" hidden="1"/>
    <cellStyle name="Hyperlink" xfId="2197" builtinId="8" hidden="1"/>
    <cellStyle name="Hyperlink" xfId="1643" builtinId="8" hidden="1"/>
    <cellStyle name="Hyperlink" xfId="1551" builtinId="8" hidden="1"/>
    <cellStyle name="Hyperlink" xfId="1807" builtinId="8" hidden="1"/>
    <cellStyle name="Hyperlink" xfId="213" builtinId="8" hidden="1"/>
    <cellStyle name="Hyperlink" xfId="805" builtinId="8" hidden="1"/>
    <cellStyle name="Hyperlink" xfId="2233" builtinId="8" hidden="1"/>
    <cellStyle name="Hyperlink" xfId="3415" builtinId="8" hidden="1"/>
    <cellStyle name="Hyperlink" xfId="615" builtinId="8" hidden="1"/>
    <cellStyle name="Hyperlink" xfId="3583" builtinId="8" hidden="1"/>
    <cellStyle name="Hyperlink" xfId="3226" builtinId="8" hidden="1"/>
    <cellStyle name="Hyperlink" xfId="4187" builtinId="8" hidden="1"/>
    <cellStyle name="Hyperlink" xfId="4061" builtinId="8" hidden="1"/>
    <cellStyle name="Hyperlink" xfId="1903" builtinId="8" hidden="1"/>
    <cellStyle name="Hyperlink" xfId="4165" builtinId="8" hidden="1"/>
    <cellStyle name="Hyperlink" xfId="4291" builtinId="8" hidden="1"/>
    <cellStyle name="Hyperlink" xfId="499" builtinId="8" hidden="1"/>
    <cellStyle name="Hyperlink" xfId="1535" builtinId="8" hidden="1"/>
    <cellStyle name="Hyperlink" xfId="317" builtinId="8" hidden="1"/>
    <cellStyle name="Hyperlink" xfId="32" builtinId="8" hidden="1"/>
    <cellStyle name="Hyperlink" xfId="641" builtinId="8" hidden="1"/>
    <cellStyle name="Hyperlink" xfId="3218" builtinId="8" hidden="1"/>
    <cellStyle name="Hyperlink" xfId="2822" builtinId="8" hidden="1"/>
    <cellStyle name="Hyperlink" xfId="1242" builtinId="8" hidden="1"/>
    <cellStyle name="Hyperlink" xfId="909" builtinId="8" hidden="1"/>
    <cellStyle name="Hyperlink" xfId="1885" builtinId="8" hidden="1"/>
    <cellStyle name="Hyperlink" xfId="3058" builtinId="8" hidden="1"/>
    <cellStyle name="Hyperlink" xfId="1055" builtinId="8" hidden="1"/>
    <cellStyle name="Hyperlink" xfId="1319" builtinId="8" hidden="1"/>
    <cellStyle name="Hyperlink" xfId="2850" builtinId="8" hidden="1"/>
    <cellStyle name="Hyperlink" xfId="2203" builtinId="8" hidden="1"/>
    <cellStyle name="Hyperlink" xfId="1707" builtinId="8" hidden="1"/>
    <cellStyle name="Hyperlink" xfId="2342" builtinId="8" hidden="1"/>
    <cellStyle name="Hyperlink" xfId="1983" builtinId="8" hidden="1"/>
    <cellStyle name="Hyperlink" xfId="3389" builtinId="8" hidden="1"/>
    <cellStyle name="Hyperlink" xfId="1483" builtinId="8" hidden="1"/>
    <cellStyle name="Hyperlink" xfId="1125" builtinId="8" hidden="1"/>
    <cellStyle name="Hyperlink" xfId="799" builtinId="8" hidden="1"/>
    <cellStyle name="Hyperlink" xfId="2241" builtinId="8" hidden="1"/>
    <cellStyle name="Hyperlink" xfId="3423" builtinId="8" hidden="1"/>
    <cellStyle name="Hyperlink" xfId="4505" builtinId="8" hidden="1"/>
    <cellStyle name="Hyperlink" xfId="4123" builtinId="8" hidden="1"/>
    <cellStyle name="Hyperlink" xfId="3743" builtinId="8" hidden="1"/>
    <cellStyle name="Hyperlink" xfId="2484" builtinId="8" hidden="1"/>
    <cellStyle name="Hyperlink" xfId="2598" builtinId="8" hidden="1"/>
    <cellStyle name="Hyperlink" xfId="2714" builtinId="8" hidden="1"/>
    <cellStyle name="Hyperlink" xfId="2776" builtinId="8" hidden="1"/>
    <cellStyle name="Hyperlink" xfId="2852" builtinId="8" hidden="1"/>
    <cellStyle name="Hyperlink" xfId="1819" builtinId="8" hidden="1"/>
    <cellStyle name="Hyperlink" xfId="731" builtinId="8" hidden="1"/>
    <cellStyle name="Hyperlink" xfId="4231" builtinId="8" hidden="1"/>
    <cellStyle name="Hyperlink" xfId="4507" builtinId="8" hidden="1"/>
    <cellStyle name="Hyperlink" xfId="3935" builtinId="8" hidden="1"/>
    <cellStyle name="Hyperlink" xfId="4039" builtinId="8" hidden="1"/>
    <cellStyle name="Hyperlink" xfId="3735" builtinId="8" hidden="1"/>
    <cellStyle name="Hyperlink" xfId="3831" builtinId="8" hidden="1"/>
    <cellStyle name="Hyperlink" xfId="3595" builtinId="8" hidden="1"/>
    <cellStyle name="Hyperlink" xfId="3727" builtinId="8" hidden="1"/>
    <cellStyle name="Hyperlink" xfId="4295" builtinId="8" hidden="1"/>
    <cellStyle name="Hyperlink" xfId="4417" builtinId="8" hidden="1"/>
    <cellStyle name="Hyperlink" xfId="3713" builtinId="8" hidden="1"/>
    <cellStyle name="Hyperlink" xfId="3867" builtinId="8" hidden="1"/>
    <cellStyle name="Hyperlink" xfId="4233" builtinId="8" hidden="1"/>
    <cellStyle name="Hyperlink" xfId="4339" builtinId="8" hidden="1"/>
    <cellStyle name="Hyperlink" xfId="4457" builtinId="8" hidden="1"/>
    <cellStyle name="Hyperlink" xfId="4471" builtinId="8" hidden="1"/>
    <cellStyle name="Hyperlink" xfId="1268" builtinId="8" hidden="1"/>
    <cellStyle name="Hyperlink" xfId="921" builtinId="8" hidden="1"/>
    <cellStyle name="Hyperlink" xfId="1121" builtinId="8" hidden="1"/>
    <cellStyle name="Hyperlink" xfId="588" builtinId="8" hidden="1"/>
    <cellStyle name="Hyperlink" xfId="973" builtinId="8" hidden="1"/>
    <cellStyle name="Hyperlink" xfId="1011" builtinId="8" hidden="1"/>
    <cellStyle name="Hyperlink" xfId="1063" builtinId="8" hidden="1"/>
    <cellStyle name="Hyperlink" xfId="1031" builtinId="8" hidden="1"/>
    <cellStyle name="Hyperlink" xfId="1159" builtinId="8" hidden="1"/>
    <cellStyle name="Hyperlink" xfId="1127" builtinId="8" hidden="1"/>
    <cellStyle name="Hyperlink" xfId="1099" builtinId="8" hidden="1"/>
    <cellStyle name="Hyperlink" xfId="1909" builtinId="8" hidden="1"/>
    <cellStyle name="Hyperlink" xfId="825" builtinId="8" hidden="1"/>
    <cellStyle name="Hyperlink" xfId="1043" builtinId="8" hidden="1"/>
    <cellStyle name="Hyperlink" xfId="1307" builtinId="8" hidden="1"/>
    <cellStyle name="Hyperlink" xfId="1276" builtinId="8" hidden="1"/>
    <cellStyle name="Hyperlink" xfId="1250" builtinId="8" hidden="1"/>
    <cellStyle name="Hyperlink" xfId="1209" builtinId="8" hidden="1"/>
    <cellStyle name="Hyperlink" xfId="4437" builtinId="8" hidden="1"/>
    <cellStyle name="Hyperlink" xfId="4527" builtinId="8" hidden="1"/>
    <cellStyle name="Hyperlink" xfId="4499" builtinId="8" hidden="1"/>
    <cellStyle name="Hyperlink" xfId="4467" builtinId="8" hidden="1"/>
    <cellStyle name="Hyperlink" xfId="4425" builtinId="8" hidden="1"/>
    <cellStyle name="Hyperlink" xfId="4381" builtinId="8" hidden="1"/>
    <cellStyle name="Hyperlink" xfId="4353" builtinId="8" hidden="1"/>
    <cellStyle name="Hyperlink" xfId="4317" builtinId="8" hidden="1"/>
    <cellStyle name="Hyperlink" xfId="4275" builtinId="8" hidden="1"/>
    <cellStyle name="Hyperlink" xfId="4243" builtinId="8" hidden="1"/>
    <cellStyle name="Hyperlink" xfId="4201" builtinId="8" hidden="1"/>
    <cellStyle name="Hyperlink" xfId="4163" builtinId="8" hidden="1"/>
    <cellStyle name="Hyperlink" xfId="4135" builtinId="8" hidden="1"/>
    <cellStyle name="Hyperlink" xfId="3351" builtinId="8" hidden="1"/>
    <cellStyle name="Hyperlink" xfId="2504" builtinId="8" hidden="1"/>
    <cellStyle name="Hyperlink" xfId="3925" builtinId="8" hidden="1"/>
    <cellStyle name="Hyperlink" xfId="3841" builtinId="8" hidden="1"/>
    <cellStyle name="Hyperlink" xfId="4265" builtinId="8" hidden="1"/>
    <cellStyle name="Hyperlink" xfId="4371" builtinId="8" hidden="1"/>
    <cellStyle name="Hyperlink" xfId="4477" builtinId="8" hidden="1"/>
    <cellStyle name="Hyperlink" xfId="4311" builtinId="8" hidden="1"/>
    <cellStyle name="Hyperlink" xfId="3995" builtinId="8" hidden="1"/>
    <cellStyle name="Hyperlink" xfId="3871" builtinId="8" hidden="1"/>
    <cellStyle name="Hyperlink" xfId="4013" builtinId="8" hidden="1"/>
    <cellStyle name="Hyperlink" xfId="4103" builtinId="8" hidden="1"/>
    <cellStyle name="Hyperlink" xfId="3783" builtinId="8" hidden="1"/>
    <cellStyle name="Hyperlink" xfId="3611" builtinId="8" hidden="1"/>
    <cellStyle name="Hyperlink" xfId="3585" builtinId="8" hidden="1"/>
    <cellStyle name="Hyperlink" xfId="3627" builtinId="8" hidden="1"/>
    <cellStyle name="Hyperlink" xfId="3685" builtinId="8" hidden="1"/>
    <cellStyle name="Hyperlink" xfId="3645" builtinId="8" hidden="1"/>
    <cellStyle name="Hyperlink" xfId="3823" builtinId="8" hidden="1"/>
    <cellStyle name="Hyperlink" xfId="3777" builtinId="8" hidden="1"/>
    <cellStyle name="Hyperlink" xfId="3747" builtinId="8" hidden="1"/>
    <cellStyle name="Hyperlink" xfId="3941" builtinId="8" hidden="1"/>
    <cellStyle name="Hyperlink" xfId="4093" builtinId="8" hidden="1"/>
    <cellStyle name="Hyperlink" xfId="4055" builtinId="8" hidden="1"/>
    <cellStyle name="Hyperlink" xfId="4019" builtinId="8" hidden="1"/>
    <cellStyle name="Hyperlink" xfId="3981" builtinId="8" hidden="1"/>
    <cellStyle name="Hyperlink" xfId="3949" builtinId="8" hidden="1"/>
    <cellStyle name="Hyperlink" xfId="3905" builtinId="8" hidden="1"/>
    <cellStyle name="Hyperlink" xfId="3865" builtinId="8" hidden="1"/>
    <cellStyle name="Hyperlink" xfId="4221" builtinId="8" hidden="1"/>
    <cellStyle name="Hyperlink" xfId="3931" builtinId="8" hidden="1"/>
    <cellStyle name="Hyperlink" xfId="4057" builtinId="8" hidden="1"/>
    <cellStyle name="Hyperlink" xfId="4169" builtinId="8" hidden="1"/>
    <cellStyle name="Hyperlink" xfId="4279" builtinId="8" hidden="1"/>
    <cellStyle name="Hyperlink" xfId="4407" builtinId="8" hidden="1"/>
    <cellStyle name="Hyperlink" xfId="1021" builtinId="8" hidden="1"/>
    <cellStyle name="Hyperlink" xfId="2868" builtinId="8" hidden="1"/>
    <cellStyle name="Hyperlink" xfId="4259" builtinId="8" hidden="1"/>
    <cellStyle name="Hyperlink" xfId="1555" builtinId="8" hidden="1"/>
    <cellStyle name="Hyperlink" xfId="2041" builtinId="8" hidden="1"/>
    <cellStyle name="Hyperlink" xfId="1309" builtinId="8" hidden="1"/>
    <cellStyle name="Hyperlink" xfId="1829" builtinId="8" hidden="1"/>
    <cellStyle name="Hyperlink" xfId="4415" builtinId="8" hidden="1"/>
    <cellStyle name="Hyperlink" xfId="2418" builtinId="8" hidden="1"/>
    <cellStyle name="Hyperlink" xfId="2674" builtinId="8" hidden="1"/>
    <cellStyle name="Hyperlink" xfId="2806" builtinId="8" hidden="1"/>
    <cellStyle name="Hyperlink" xfId="2760" builtinId="8" hidden="1"/>
    <cellStyle name="Hyperlink" xfId="2736" builtinId="8" hidden="1"/>
    <cellStyle name="Hyperlink" xfId="2692" builtinId="8" hidden="1"/>
    <cellStyle name="Hyperlink" xfId="2648" builtinId="8" hidden="1"/>
    <cellStyle name="Hyperlink" xfId="2606" builtinId="8" hidden="1"/>
    <cellStyle name="Hyperlink" xfId="2578" builtinId="8" hidden="1"/>
    <cellStyle name="Hyperlink" xfId="2534" builtinId="8" hidden="1"/>
    <cellStyle name="Hyperlink" xfId="2492" builtinId="8" hidden="1"/>
    <cellStyle name="Hyperlink" xfId="2454" builtinId="8" hidden="1"/>
    <cellStyle name="Hyperlink" xfId="2414" builtinId="8" hidden="1"/>
    <cellStyle name="Hyperlink" xfId="3677" builtinId="8" hidden="1"/>
    <cellStyle name="Hyperlink" xfId="3807" builtinId="8" hidden="1"/>
    <cellStyle name="Hyperlink" xfId="3943" builtinId="8" hidden="1"/>
    <cellStyle name="Hyperlink" xfId="4079" builtinId="8" hidden="1"/>
    <cellStyle name="Hyperlink" xfId="4195" builtinId="8" hidden="1"/>
    <cellStyle name="Hyperlink" xfId="4333" builtinId="8" hidden="1"/>
    <cellStyle name="Hyperlink" xfId="4461" builtinId="8" hidden="1"/>
    <cellStyle name="Hyperlink" xfId="4383" builtinId="8" hidden="1"/>
    <cellStyle name="Hyperlink" xfId="2380" builtinId="8" hidden="1"/>
    <cellStyle name="Hyperlink" xfId="2364" builtinId="8" hidden="1"/>
    <cellStyle name="Hyperlink" xfId="2316" builtinId="8" hidden="1"/>
    <cellStyle name="Hyperlink" xfId="2294" builtinId="8" hidden="1"/>
    <cellStyle name="Hyperlink" xfId="3469" builtinId="8" hidden="1"/>
    <cellStyle name="Hyperlink" xfId="3455" builtinId="8" hidden="1"/>
    <cellStyle name="Hyperlink" xfId="331" builtinId="8" hidden="1"/>
    <cellStyle name="Hyperlink" xfId="977" builtinId="8" hidden="1"/>
    <cellStyle name="Hyperlink" xfId="3725" builtinId="8" hidden="1"/>
    <cellStyle name="Hyperlink" xfId="3192" builtinId="8" hidden="1"/>
    <cellStyle name="Hyperlink" xfId="2153" builtinId="8" hidden="1"/>
    <cellStyle name="Hyperlink" xfId="1629" builtinId="8" hidden="1"/>
    <cellStyle name="Hyperlink" xfId="949" builtinId="8" hidden="1"/>
    <cellStyle name="Hyperlink" xfId="927" builtinId="8" hidden="1"/>
    <cellStyle name="Hyperlink" xfId="905" builtinId="8" hidden="1"/>
    <cellStyle name="Hyperlink" xfId="865" builtinId="8" hidden="1"/>
    <cellStyle name="Hyperlink" xfId="843" builtinId="8" hidden="1"/>
    <cellStyle name="Hyperlink" xfId="823" builtinId="8" hidden="1"/>
    <cellStyle name="Hyperlink" xfId="779" builtinId="8" hidden="1"/>
    <cellStyle name="Hyperlink" xfId="737" builtinId="8" hidden="1"/>
    <cellStyle name="Hyperlink" xfId="697" builtinId="8" hidden="1"/>
    <cellStyle name="Hyperlink" xfId="679" builtinId="8" hidden="1"/>
    <cellStyle name="Hyperlink" xfId="1581" builtinId="8" hidden="1"/>
    <cellStyle name="Hyperlink" xfId="1719" builtinId="8" hidden="1"/>
    <cellStyle name="Hyperlink" xfId="1805" builtinId="8" hidden="1"/>
    <cellStyle name="Hyperlink" xfId="1869" builtinId="8" hidden="1"/>
    <cellStyle name="Hyperlink" xfId="2097" builtinId="8" hidden="1"/>
    <cellStyle name="Hyperlink" xfId="2169" builtinId="8" hidden="1"/>
    <cellStyle name="Hyperlink" xfId="2312" builtinId="8" hidden="1"/>
    <cellStyle name="Hyperlink" xfId="2384" builtinId="8" hidden="1"/>
    <cellStyle name="Hyperlink" xfId="2456" builtinId="8" hidden="1"/>
    <cellStyle name="Hyperlink" xfId="2608" builtinId="8" hidden="1"/>
    <cellStyle name="Hyperlink" xfId="2702" builtinId="8" hidden="1"/>
    <cellStyle name="Hyperlink" xfId="2900" builtinId="8" hidden="1"/>
    <cellStyle name="Hyperlink" xfId="2986" builtinId="8" hidden="1"/>
    <cellStyle name="Hyperlink" xfId="3050" builtinId="8" hidden="1"/>
    <cellStyle name="Hyperlink" xfId="3216" builtinId="8" hidden="1"/>
    <cellStyle name="Hyperlink" xfId="3280" builtinId="8" hidden="1"/>
    <cellStyle name="Hyperlink" xfId="3367" builtinId="8" hidden="1"/>
    <cellStyle name="Hyperlink" xfId="3503" builtinId="8" hidden="1"/>
    <cellStyle name="Hyperlink" xfId="3655" builtinId="8" hidden="1"/>
    <cellStyle name="Hyperlink" xfId="3805" builtinId="8" hidden="1"/>
    <cellStyle name="Hyperlink" xfId="3883" builtinId="8" hidden="1"/>
    <cellStyle name="Hyperlink" xfId="1323" builtinId="8" hidden="1"/>
    <cellStyle name="Hyperlink" xfId="1469" builtinId="8" hidden="1"/>
    <cellStyle name="Hyperlink" xfId="1489" builtinId="8" hidden="1"/>
    <cellStyle name="Hyperlink" xfId="897" builtinId="8" hidden="1"/>
    <cellStyle name="Hyperlink" xfId="473" builtinId="8" hidden="1"/>
    <cellStyle name="Hyperlink" xfId="555" builtinId="8" hidden="1"/>
    <cellStyle name="Hyperlink" xfId="157" builtinId="8" hidden="1"/>
    <cellStyle name="Hyperlink" xfId="235" builtinId="8" hidden="1"/>
    <cellStyle name="Hyperlink" xfId="289" builtinId="8" hidden="1"/>
    <cellStyle name="Hyperlink" xfId="67" builtinId="8" hidden="1"/>
    <cellStyle name="Hyperlink" xfId="133" builtinId="8" hidden="1"/>
    <cellStyle name="Hyperlink" xfId="755" builtinId="8" hidden="1"/>
    <cellStyle name="Hyperlink" xfId="1429" builtinId="8" hidden="1"/>
    <cellStyle name="Hyperlink" xfId="1207" builtinId="8" hidden="1"/>
    <cellStyle name="Hyperlink" xfId="773" builtinId="8" hidden="1"/>
    <cellStyle name="Hyperlink" xfId="1576" builtinId="8" hidden="1"/>
    <cellStyle name="Hyperlink" xfId="2694" builtinId="8" hidden="1"/>
    <cellStyle name="Hyperlink" xfId="4223" builtinId="8" hidden="1"/>
    <cellStyle name="Hyperlink" xfId="4133" builtinId="8" hidden="1"/>
    <cellStyle name="Hyperlink" xfId="3619" builtinId="8" hidden="1"/>
    <cellStyle name="Hyperlink" xfId="2482" builtinId="8" hidden="1"/>
    <cellStyle name="Hyperlink" xfId="2566" builtinId="8" hidden="1"/>
    <cellStyle name="Hyperlink" xfId="2720" builtinId="8" hidden="1"/>
    <cellStyle name="Hyperlink" xfId="2780" builtinId="8" hidden="1"/>
    <cellStyle name="Hyperlink" xfId="2864" builtinId="8" hidden="1"/>
    <cellStyle name="Hyperlink" xfId="3080" builtinId="8" hidden="1"/>
    <cellStyle name="Hyperlink" xfId="3154" builtinId="8" hidden="1"/>
    <cellStyle name="Hyperlink" xfId="3298" builtinId="8" hidden="1"/>
    <cellStyle name="Hyperlink" xfId="3371" builtinId="8" hidden="1"/>
    <cellStyle name="Hyperlink" xfId="3443" builtinId="8" hidden="1"/>
    <cellStyle name="Hyperlink" xfId="3385" builtinId="8" hidden="1"/>
    <cellStyle name="Hyperlink" xfId="2962" builtinId="8" hidden="1"/>
    <cellStyle name="Hyperlink" xfId="1039" builtinId="8" hidden="1"/>
    <cellStyle name="Hyperlink" xfId="1111" builtinId="8" hidden="1"/>
    <cellStyle name="Hyperlink" xfId="1191" builtinId="8" hidden="1"/>
    <cellStyle name="Hyperlink" xfId="1113" builtinId="8" hidden="1"/>
    <cellStyle name="Hyperlink" xfId="1821" builtinId="8" hidden="1"/>
    <cellStyle name="Hyperlink" xfId="3607" builtinId="8" hidden="1"/>
    <cellStyle name="Hyperlink" xfId="4267" builtinId="8" hidden="1"/>
    <cellStyle name="Hyperlink" xfId="4427" builtinId="8" hidden="1"/>
    <cellStyle name="Hyperlink" xfId="4375" builtinId="8" hidden="1"/>
    <cellStyle name="Hyperlink" xfId="4145" builtinId="8" hidden="1"/>
    <cellStyle name="Hyperlink" xfId="4463" builtinId="8" hidden="1"/>
    <cellStyle name="Hyperlink" xfId="3969" builtinId="8" hidden="1"/>
    <cellStyle name="Hyperlink" xfId="4045" builtinId="8" hidden="1"/>
    <cellStyle name="Hyperlink" xfId="4053" builtinId="8" hidden="1"/>
    <cellStyle name="Hyperlink" xfId="3633" builtinId="8" hidden="1"/>
    <cellStyle name="Hyperlink" xfId="3669" builtinId="8" hidden="1"/>
    <cellStyle name="Hyperlink" xfId="4393" builtinId="8" hidden="1"/>
    <cellStyle name="Hyperlink" xfId="4523" builtinId="8" hidden="1"/>
    <cellStyle name="Hyperlink" xfId="4283" builtinId="8" hidden="1"/>
    <cellStyle name="Hyperlink" xfId="1201" builtinId="8" hidden="1"/>
    <cellStyle name="Hyperlink" xfId="979" builtinId="8" hidden="1"/>
    <cellStyle name="Hyperlink" xfId="2774" builtinId="8" hidden="1"/>
    <cellStyle name="Hyperlink" xfId="3543" builtinId="8" hidden="1"/>
    <cellStyle name="Hyperlink" xfId="347" builtinId="8" hidden="1"/>
    <cellStyle name="Hyperlink" xfId="4351" builtinId="8" hidden="1"/>
    <cellStyle name="Hyperlink" xfId="2902" builtinId="8" hidden="1"/>
    <cellStyle name="Hyperlink" xfId="2878" builtinId="8" hidden="1"/>
    <cellStyle name="Hyperlink" xfId="1691" builtinId="8" hidden="1"/>
    <cellStyle name="Hyperlink" xfId="2239" builtinId="8" hidden="1"/>
    <cellStyle name="Hyperlink" xfId="3537" builtinId="8" hidden="1"/>
    <cellStyle name="Hyperlink" xfId="3276" builtinId="8" hidden="1"/>
    <cellStyle name="Hyperlink" xfId="1493" builtinId="8" hidden="1"/>
    <cellStyle name="Hyperlink" xfId="1045" builtinId="8" hidden="1"/>
    <cellStyle name="Hyperlink" xfId="827" builtinId="8" hidden="1"/>
    <cellStyle name="Hyperlink" xfId="1735" builtinId="8" hidden="1"/>
    <cellStyle name="Hyperlink" xfId="4065" builtinId="8" hidden="1"/>
    <cellStyle name="Hyperlink" xfId="4441" builtinId="8" hidden="1"/>
    <cellStyle name="Hyperlink" xfId="3911" builtinId="8" hidden="1"/>
    <cellStyle name="Hyperlink" xfId="3651" builtinId="8" hidden="1"/>
    <cellStyle name="Hyperlink" xfId="2460" builtinId="8" hidden="1"/>
    <cellStyle name="Hyperlink" xfId="2610" builtinId="8" hidden="1"/>
    <cellStyle name="Hyperlink" xfId="2690" builtinId="8" hidden="1"/>
    <cellStyle name="Hyperlink" xfId="2910" builtinId="8" hidden="1"/>
    <cellStyle name="Hyperlink" xfId="2980" builtinId="8" hidden="1"/>
    <cellStyle name="Hyperlink" xfId="3060" builtinId="8" hidden="1"/>
    <cellStyle name="Hyperlink" xfId="3204" builtinId="8" hidden="1"/>
    <cellStyle name="Hyperlink" xfId="3244" builtinId="8" hidden="1"/>
    <cellStyle name="Hyperlink" xfId="2728" builtinId="8" hidden="1"/>
    <cellStyle name="Hyperlink" xfId="1153" builtinId="8" hidden="1"/>
    <cellStyle name="Hyperlink" xfId="531" builtinId="8" hidden="1"/>
    <cellStyle name="Hyperlink" xfId="263" builtinId="8" hidden="1"/>
    <cellStyle name="Hyperlink" xfId="89" builtinId="8" hidden="1"/>
    <cellStyle name="Hyperlink" xfId="143" builtinId="8" hidden="1"/>
    <cellStyle name="Hyperlink" xfId="85" builtinId="8" hidden="1"/>
    <cellStyle name="Hyperlink" xfId="597" builtinId="8" hidden="1"/>
    <cellStyle name="Hyperlink" xfId="477" builtinId="8" hidden="1"/>
    <cellStyle name="Hyperlink" xfId="373" builtinId="8" hidden="1"/>
    <cellStyle name="Hyperlink" xfId="433" builtinId="8" hidden="1"/>
    <cellStyle name="Hyperlink" xfId="561" builtinId="8" hidden="1"/>
    <cellStyle name="Hyperlink" xfId="1509" builtinId="8" hidden="1"/>
    <cellStyle name="Hyperlink" xfId="1281" builtinId="8" hidden="1"/>
    <cellStyle name="Hyperlink" xfId="1367" builtinId="8" hidden="1"/>
    <cellStyle name="Hyperlink" xfId="1315" builtinId="8" hidden="1"/>
    <cellStyle name="Hyperlink" xfId="1353" builtinId="8" hidden="1"/>
    <cellStyle name="Hyperlink" xfId="1439" builtinId="8" hidden="1"/>
    <cellStyle name="Hyperlink" xfId="1417" builtinId="8" hidden="1"/>
    <cellStyle name="Hyperlink" xfId="1041" builtinId="8" hidden="1"/>
    <cellStyle name="Hyperlink" xfId="1215" builtinId="8" hidden="1"/>
    <cellStyle name="Hyperlink" xfId="1361" builtinId="8" hidden="1"/>
    <cellStyle name="Hyperlink" xfId="1515" builtinId="8" hidden="1"/>
    <cellStyle name="Hyperlink" xfId="1471" builtinId="8" hidden="1"/>
    <cellStyle name="Hyperlink" xfId="551" builtinId="8" hidden="1"/>
    <cellStyle name="Hyperlink" xfId="523" builtinId="8" hidden="1"/>
    <cellStyle name="Hyperlink" xfId="505" builtinId="8" hidden="1"/>
    <cellStyle name="Hyperlink" xfId="457" builtinId="8" hidden="1"/>
    <cellStyle name="Hyperlink" xfId="441" builtinId="8" hidden="1"/>
    <cellStyle name="Hyperlink" xfId="421" builtinId="8" hidden="1"/>
    <cellStyle name="Hyperlink" xfId="355" builtinId="8" hidden="1"/>
    <cellStyle name="Hyperlink" xfId="333" builtinId="8" hidden="1"/>
    <cellStyle name="Hyperlink" xfId="771" builtinId="8" hidden="1"/>
    <cellStyle name="Hyperlink" xfId="929" builtinId="8" hidden="1"/>
    <cellStyle name="Hyperlink" xfId="197" builtinId="8" hidden="1"/>
    <cellStyle name="Hyperlink" xfId="391" builtinId="8" hidden="1"/>
    <cellStyle name="Hyperlink" xfId="451" builtinId="8" hidden="1"/>
    <cellStyle name="Hyperlink" xfId="653" builtinId="8" hidden="1"/>
    <cellStyle name="Hyperlink" xfId="167" builtinId="8" hidden="1"/>
    <cellStyle name="Hyperlink" xfId="249" builtinId="8" hidden="1"/>
    <cellStyle name="Hyperlink" xfId="117" builtinId="8" hidden="1"/>
    <cellStyle name="Hyperlink" xfId="22" builtinId="8" hidden="1"/>
    <cellStyle name="Hyperlink" xfId="8" builtinId="8" hidden="1"/>
    <cellStyle name="Hyperlink" xfId="63" builtinId="8" hidden="1"/>
    <cellStyle name="Hyperlink" xfId="139" builtinId="8" hidden="1"/>
    <cellStyle name="Hyperlink" xfId="97" builtinId="8" hidden="1"/>
    <cellStyle name="Hyperlink" xfId="207" builtinId="8" hidden="1"/>
    <cellStyle name="Hyperlink" xfId="293" builtinId="8" hidden="1"/>
    <cellStyle name="Hyperlink" xfId="251" builtinId="8" hidden="1"/>
    <cellStyle name="Hyperlink" xfId="229" builtinId="8" hidden="1"/>
    <cellStyle name="Hyperlink" xfId="211" builtinId="8" hidden="1"/>
    <cellStyle name="Hyperlink" xfId="367" builtinId="8" hidden="1"/>
    <cellStyle name="Hyperlink" xfId="665" builtinId="8" hidden="1"/>
    <cellStyle name="Hyperlink" xfId="621" builtinId="8" hidden="1"/>
    <cellStyle name="Hyperlink" xfId="599" builtinId="8" hidden="1"/>
    <cellStyle name="Hyperlink" xfId="573" builtinId="8" hidden="1"/>
    <cellStyle name="Hyperlink" xfId="863" builtinId="8" hidden="1"/>
    <cellStyle name="Hyperlink" xfId="2884" builtinId="8" hidden="1"/>
    <cellStyle name="Hyperlink" xfId="2498" builtinId="8" hidden="1"/>
    <cellStyle name="Hyperlink" xfId="2662" builtinId="8" hidden="1"/>
    <cellStyle name="Hyperlink" xfId="2824" builtinId="8" hidden="1"/>
    <cellStyle name="Hyperlink" xfId="3180" builtinId="8" hidden="1"/>
    <cellStyle name="Hyperlink" xfId="3266" builtinId="8" hidden="1"/>
    <cellStyle name="Hyperlink" xfId="3234" builtinId="8" hidden="1"/>
    <cellStyle name="Hyperlink" xfId="3190" builtinId="8" hidden="1"/>
    <cellStyle name="Hyperlink" xfId="2677" builtinId="8" hidden="1"/>
    <cellStyle name="Hyperlink" xfId="3092" builtinId="8" hidden="1"/>
    <cellStyle name="Hyperlink" xfId="3064" builtinId="8" hidden="1"/>
    <cellStyle name="Hyperlink" xfId="3040" builtinId="8" hidden="1"/>
    <cellStyle name="Hyperlink" xfId="2992" builtinId="8" hidden="1"/>
    <cellStyle name="Hyperlink" xfId="2968" builtinId="8" hidden="1"/>
    <cellStyle name="Hyperlink" xfId="2944" builtinId="8" hidden="1"/>
    <cellStyle name="Hyperlink" xfId="2870" builtinId="8" hidden="1"/>
    <cellStyle name="Hyperlink" xfId="2846" builtinId="8" hidden="1"/>
    <cellStyle name="Hyperlink" xfId="4189" builtinId="8" hidden="1"/>
    <cellStyle name="Hyperlink" xfId="4179" builtinId="8" hidden="1"/>
    <cellStyle name="Hyperlink" xfId="4147" builtinId="8" hidden="1"/>
    <cellStyle name="Hyperlink" xfId="3789" builtinId="8" hidden="1"/>
    <cellStyle name="Hyperlink" xfId="2766" builtinId="8" hidden="1"/>
    <cellStyle name="Hyperlink" xfId="705" builtinId="8" hidden="1"/>
    <cellStyle name="Hyperlink" xfId="801" builtinId="8" hidden="1"/>
    <cellStyle name="Hyperlink" xfId="995" builtinId="8" hidden="1"/>
    <cellStyle name="Hyperlink" xfId="1299" builtinId="8" hidden="1"/>
    <cellStyle name="Hyperlink" xfId="1285" builtinId="8" hidden="1"/>
    <cellStyle name="Hyperlink" xfId="1270" builtinId="8" hidden="1"/>
    <cellStyle name="Hyperlink" xfId="1228" builtinId="8" hidden="1"/>
    <cellStyle name="Hyperlink" xfId="1185" builtinId="8" hidden="1"/>
    <cellStyle name="Hyperlink" xfId="1129" builtinId="8" hidden="1"/>
    <cellStyle name="Hyperlink" xfId="1117" builtinId="8" hidden="1"/>
    <cellStyle name="Hyperlink" xfId="1101" builtinId="8" hidden="1"/>
    <cellStyle name="Hyperlink" xfId="1059" builtinId="8" hidden="1"/>
    <cellStyle name="Hyperlink" xfId="1049" builtinId="8" hidden="1"/>
    <cellStyle name="Hyperlink" xfId="1005" builtinId="8" hidden="1"/>
    <cellStyle name="Hyperlink" xfId="951" builtinId="8" hidden="1"/>
    <cellStyle name="Hyperlink" xfId="937" builtinId="8" hidden="1"/>
    <cellStyle name="Hyperlink" xfId="893" builtinId="8" hidden="1"/>
    <cellStyle name="Hyperlink" xfId="857" builtinId="8" hidden="1"/>
    <cellStyle name="Hyperlink" xfId="841" builtinId="8" hidden="1"/>
    <cellStyle name="Hyperlink" xfId="797" builtinId="8" hidden="1"/>
    <cellStyle name="Hyperlink" xfId="785" builtinId="8" hidden="1"/>
    <cellStyle name="Hyperlink" xfId="715" builtinId="8" hidden="1"/>
    <cellStyle name="Hyperlink" xfId="689" builtinId="8" hidden="1"/>
    <cellStyle name="Hyperlink" xfId="675" builtinId="8" hidden="1"/>
    <cellStyle name="Hyperlink" xfId="1647" builtinId="8" hidden="1"/>
    <cellStyle name="Hyperlink" xfId="1695" builtinId="8" hidden="1"/>
    <cellStyle name="Hyperlink" xfId="1751" builtinId="8" hidden="1"/>
    <cellStyle name="Hyperlink" xfId="1939" builtinId="8" hidden="1"/>
    <cellStyle name="Hyperlink" xfId="2091" builtinId="8" hidden="1"/>
    <cellStyle name="Hyperlink" xfId="2225" builtinId="8" hidden="1"/>
    <cellStyle name="Hyperlink" xfId="2280" builtinId="8" hidden="1"/>
    <cellStyle name="Hyperlink" xfId="2424" builtinId="8" hidden="1"/>
    <cellStyle name="Hyperlink" xfId="2520" builtinId="8" hidden="1"/>
    <cellStyle name="Hyperlink" xfId="2620" builtinId="8" hidden="1"/>
    <cellStyle name="Hyperlink" xfId="2668" builtinId="8" hidden="1"/>
    <cellStyle name="Hyperlink" xfId="2908" builtinId="8" hidden="1"/>
    <cellStyle name="Hyperlink" xfId="3002" builtinId="8" hidden="1"/>
    <cellStyle name="Hyperlink" xfId="3114" builtinId="8" hidden="1"/>
    <cellStyle name="Hyperlink" xfId="3208" builtinId="8" hidden="1"/>
    <cellStyle name="Hyperlink" xfId="3248" builtinId="8" hidden="1"/>
    <cellStyle name="Hyperlink" xfId="3447" builtinId="8" hidden="1"/>
    <cellStyle name="Hyperlink" xfId="3495" builtinId="8" hidden="1"/>
    <cellStyle name="Hyperlink" xfId="3691" builtinId="8" hidden="1"/>
    <cellStyle name="Hyperlink" xfId="3797" builtinId="8" hidden="1"/>
    <cellStyle name="Hyperlink" xfId="3837" builtinId="8" hidden="1"/>
    <cellStyle name="Hyperlink" xfId="1407" builtinId="8" hidden="1"/>
    <cellStyle name="Hyperlink" xfId="1459" builtinId="8" hidden="1"/>
    <cellStyle name="Hyperlink" xfId="1409" builtinId="8" hidden="1"/>
    <cellStyle name="Hyperlink" xfId="723" builtinId="8" hidden="1"/>
    <cellStyle name="Hyperlink" xfId="483" builtinId="8" hidden="1"/>
    <cellStyle name="Hyperlink" xfId="625" builtinId="8" hidden="1"/>
    <cellStyle name="Hyperlink" xfId="563" builtinId="8" hidden="1"/>
    <cellStyle name="Hyperlink" xfId="223" builtinId="8" hidden="1"/>
    <cellStyle name="Hyperlink" xfId="271" builtinId="8" hidden="1"/>
    <cellStyle name="Hyperlink" xfId="34" builtinId="8" hidden="1"/>
    <cellStyle name="Hyperlink" xfId="52" builtinId="8" hidden="1"/>
    <cellStyle name="Hyperlink" xfId="401" builtinId="8" hidden="1"/>
    <cellStyle name="Hyperlink" xfId="1465" builtinId="8" hidden="1"/>
    <cellStyle name="Hyperlink" xfId="879" builtinId="8" hidden="1"/>
    <cellStyle name="Hyperlink" xfId="735" builtinId="8" hidden="1"/>
    <cellStyle name="Hyperlink" xfId="1797" builtinId="8" hidden="1"/>
    <cellStyle name="Hyperlink" xfId="3327" builtinId="8" hidden="1"/>
    <cellStyle name="Hyperlink" xfId="3843" builtinId="8" hidden="1"/>
    <cellStyle name="Hyperlink" xfId="3753" builtinId="8" hidden="1"/>
    <cellStyle name="Hyperlink" xfId="3577" builtinId="8" hidden="1"/>
    <cellStyle name="Hyperlink" xfId="2458" builtinId="8" hidden="1"/>
    <cellStyle name="Hyperlink" xfId="2604" builtinId="8" hidden="1"/>
    <cellStyle name="Hyperlink" xfId="2656" builtinId="8" hidden="1"/>
    <cellStyle name="Hyperlink" xfId="2802" builtinId="8" hidden="1"/>
    <cellStyle name="Hyperlink" xfId="2950" builtinId="8" hidden="1"/>
    <cellStyle name="Hyperlink" xfId="3044" builtinId="8" hidden="1"/>
    <cellStyle name="Hyperlink" xfId="3188" builtinId="8" hidden="1"/>
    <cellStyle name="Hyperlink" xfId="3333" builtinId="8" hidden="1"/>
    <cellStyle name="Hyperlink" xfId="3381" builtinId="8" hidden="1"/>
    <cellStyle name="Hyperlink" xfId="3529" builtinId="8" hidden="1"/>
    <cellStyle name="Hyperlink" xfId="3555" builtinId="8" hidden="1"/>
    <cellStyle name="Hyperlink" xfId="3214" builtinId="8" hidden="1"/>
    <cellStyle name="Hyperlink" xfId="2111" builtinId="8" hidden="1"/>
    <cellStyle name="Hyperlink" xfId="2157" builtinId="8" hidden="1"/>
    <cellStyle name="Hyperlink" xfId="2292" builtinId="8" hidden="1"/>
    <cellStyle name="Hyperlink" xfId="2338" builtinId="8" hidden="1"/>
    <cellStyle name="Hyperlink" xfId="2382" builtinId="8" hidden="1"/>
    <cellStyle name="Hyperlink" xfId="1857" builtinId="8" hidden="1"/>
    <cellStyle name="Hyperlink" xfId="1943" builtinId="8" hidden="1"/>
    <cellStyle name="Hyperlink" xfId="1577" builtinId="8" hidden="1"/>
    <cellStyle name="Hyperlink" xfId="1539" builtinId="8" hidden="1"/>
    <cellStyle name="Hyperlink" xfId="1565" builtinId="8" hidden="1"/>
    <cellStyle name="Hyperlink" xfId="1611" builtinId="8" hidden="1"/>
    <cellStyle name="Hyperlink" xfId="1737" builtinId="8" hidden="1"/>
    <cellStyle name="Hyperlink" xfId="1721" builtinId="8" hidden="1"/>
    <cellStyle name="Hyperlink" xfId="1677" builtinId="8" hidden="1"/>
    <cellStyle name="Hyperlink" xfId="1935" builtinId="8" hidden="1"/>
    <cellStyle name="Hyperlink" xfId="1907" builtinId="8" hidden="1"/>
    <cellStyle name="Hyperlink" xfId="1875" builtinId="8" hidden="1"/>
    <cellStyle name="Hyperlink" xfId="1863" builtinId="8" hidden="1"/>
    <cellStyle name="Hyperlink" xfId="1803" builtinId="8" hidden="1"/>
    <cellStyle name="Hyperlink" xfId="1787" builtinId="8" hidden="1"/>
    <cellStyle name="Hyperlink" xfId="1761" builtinId="8" hidden="1"/>
    <cellStyle name="Hyperlink" xfId="2402" builtinId="8" hidden="1"/>
    <cellStyle name="Hyperlink" xfId="2388" builtinId="8" hidden="1"/>
    <cellStyle name="Hyperlink" xfId="2330" builtinId="8" hidden="1"/>
    <cellStyle name="Hyperlink" xfId="2310" builtinId="8" hidden="1"/>
    <cellStyle name="Hyperlink" xfId="2284" builtinId="8" hidden="1"/>
    <cellStyle name="Hyperlink" xfId="2253" builtinId="8" hidden="1"/>
    <cellStyle name="Hyperlink" xfId="2221" builtinId="8" hidden="1"/>
    <cellStyle name="Hyperlink" xfId="2147" builtinId="8" hidden="1"/>
    <cellStyle name="Hyperlink" xfId="2131" builtinId="8" hidden="1"/>
    <cellStyle name="Hyperlink" xfId="2101" builtinId="8" hidden="1"/>
    <cellStyle name="Hyperlink" xfId="2073" builtinId="8" hidden="1"/>
    <cellStyle name="Hyperlink" xfId="2029" builtinId="8" hidden="1"/>
    <cellStyle name="Hyperlink" xfId="2013" builtinId="8" hidden="1"/>
    <cellStyle name="Hyperlink" xfId="1967" builtinId="8" hidden="1"/>
    <cellStyle name="Hyperlink" xfId="2596" builtinId="8" hidden="1"/>
    <cellStyle name="Hyperlink" xfId="3068" builtinId="8" hidden="1"/>
    <cellStyle name="Hyperlink" xfId="3172" builtinId="8" hidden="1"/>
    <cellStyle name="Hyperlink" xfId="3278" builtinId="8" hidden="1"/>
    <cellStyle name="Hyperlink" xfId="3569" builtinId="8" hidden="1"/>
    <cellStyle name="Hyperlink" xfId="3549" builtinId="8" hidden="1"/>
    <cellStyle name="Hyperlink" xfId="3521" builtinId="8" hidden="1"/>
    <cellStyle name="Hyperlink" xfId="3437" builtinId="8" hidden="1"/>
    <cellStyle name="Hyperlink" xfId="3421" builtinId="8" hidden="1"/>
    <cellStyle name="Hyperlink" xfId="3373" builtinId="8" hidden="1"/>
    <cellStyle name="Hyperlink" xfId="3355" builtinId="8" hidden="1"/>
    <cellStyle name="Hyperlink" xfId="3308" builtinId="8" hidden="1"/>
    <cellStyle name="Hyperlink" xfId="349" builtinId="8" hidden="1"/>
    <cellStyle name="Hyperlink" xfId="341" builtinId="8" hidden="1"/>
    <cellStyle name="Hyperlink" xfId="881" builtinId="8" hidden="1"/>
    <cellStyle name="Hyperlink" xfId="1135" builtinId="8" hidden="1"/>
    <cellStyle name="Hyperlink" xfId="1199" builtinId="8" hidden="1"/>
    <cellStyle name="Hyperlink" xfId="1529" builtinId="8" hidden="1"/>
    <cellStyle name="Hyperlink" xfId="1519" builtinId="8" hidden="1"/>
    <cellStyle name="Hyperlink" xfId="1511" builtinId="8" hidden="1"/>
    <cellStyle name="Hyperlink" xfId="1455" builtinId="8" hidden="1"/>
    <cellStyle name="Hyperlink" xfId="1411" builtinId="8" hidden="1"/>
    <cellStyle name="Hyperlink" xfId="1373" builtinId="8" hidden="1"/>
    <cellStyle name="Hyperlink" xfId="1365" builtinId="8" hidden="1"/>
    <cellStyle name="Hyperlink" xfId="1337" builtinId="8" hidden="1"/>
    <cellStyle name="Hyperlink" xfId="1291" builtinId="8" hidden="1"/>
    <cellStyle name="Hyperlink" xfId="1262" builtinId="8" hidden="1"/>
    <cellStyle name="Hyperlink" xfId="1236" builtinId="8" hidden="1"/>
    <cellStyle name="Hyperlink" xfId="1189" builtinId="8" hidden="1"/>
    <cellStyle name="Hyperlink" xfId="1143" builtinId="8" hidden="1"/>
    <cellStyle name="Hyperlink" xfId="1115" builtinId="8" hidden="1"/>
    <cellStyle name="Hyperlink" xfId="1089" builtinId="8" hidden="1"/>
    <cellStyle name="Hyperlink" xfId="1079" builtinId="8" hidden="1"/>
    <cellStyle name="Hyperlink" xfId="1035" builtinId="8" hidden="1"/>
    <cellStyle name="Hyperlink" xfId="1007" builtinId="8" hidden="1"/>
    <cellStyle name="Hyperlink" xfId="943" builtinId="8" hidden="1"/>
    <cellStyle name="Hyperlink" xfId="925" builtinId="8" hidden="1"/>
    <cellStyle name="Hyperlink" xfId="907" builtinId="8" hidden="1"/>
    <cellStyle name="Hyperlink" xfId="855" builtinId="8" hidden="1"/>
    <cellStyle name="Hyperlink" xfId="837" builtinId="8" hidden="1"/>
    <cellStyle name="Hyperlink" xfId="817" builtinId="8" hidden="1"/>
    <cellStyle name="Hyperlink" xfId="791" builtinId="8" hidden="1"/>
    <cellStyle name="Hyperlink" xfId="745" builtinId="8" hidden="1"/>
    <cellStyle name="Hyperlink" xfId="691" builtinId="8" hidden="1"/>
    <cellStyle name="Hyperlink" xfId="683" builtinId="8" hidden="1"/>
    <cellStyle name="Hyperlink" xfId="1605" builtinId="8" hidden="1"/>
    <cellStyle name="Hyperlink" xfId="1703" builtinId="8" hidden="1"/>
    <cellStyle name="Hyperlink" xfId="1765" builtinId="8" hidden="1"/>
    <cellStyle name="Hyperlink" xfId="1893" builtinId="8" hidden="1"/>
    <cellStyle name="Hyperlink" xfId="2083" builtinId="8" hidden="1"/>
    <cellStyle name="Hyperlink" xfId="2145" builtinId="8" hidden="1"/>
    <cellStyle name="Hyperlink" xfId="2272" builtinId="8" hidden="1"/>
    <cellStyle name="Hyperlink" xfId="2400" builtinId="8" hidden="1"/>
    <cellStyle name="Hyperlink" xfId="2464" builtinId="8" hidden="1"/>
    <cellStyle name="Hyperlink" xfId="2628" builtinId="8" hidden="1"/>
    <cellStyle name="Hyperlink" xfId="2660" builtinId="8" hidden="1"/>
    <cellStyle name="Hyperlink" xfId="2978" builtinId="8" hidden="1"/>
    <cellStyle name="Hyperlink" xfId="3010" builtinId="8" hidden="1"/>
    <cellStyle name="Hyperlink" xfId="3042" builtinId="8" hidden="1"/>
    <cellStyle name="Hyperlink" xfId="3168" builtinId="8" hidden="1"/>
    <cellStyle name="Hyperlink" xfId="3264" builtinId="8" hidden="1"/>
    <cellStyle name="Hyperlink" xfId="3359" builtinId="8" hidden="1"/>
    <cellStyle name="Hyperlink" xfId="3519" builtinId="8" hidden="1"/>
    <cellStyle name="Hyperlink" xfId="3647" builtinId="8" hidden="1"/>
    <cellStyle name="Hyperlink" xfId="3781" builtinId="8" hidden="1"/>
    <cellStyle name="Hyperlink" xfId="3813" builtinId="8" hidden="1"/>
    <cellStyle name="Hyperlink" xfId="4003" builtinId="8" hidden="1"/>
    <cellStyle name="Hyperlink" xfId="4129" builtinId="8" hidden="1"/>
    <cellStyle name="Hyperlink" xfId="4161" builtinId="8" hidden="1"/>
    <cellStyle name="Hyperlink" xfId="4191" builtinId="8" hidden="1"/>
    <cellStyle name="Hyperlink" xfId="3615" builtinId="8" hidden="1"/>
    <cellStyle name="Hyperlink" xfId="2758" builtinId="8" hidden="1"/>
    <cellStyle name="Hyperlink" xfId="2019" builtinId="8" hidden="1"/>
    <cellStyle name="Hyperlink" xfId="753" builtinId="8" hidden="1"/>
    <cellStyle name="Hyperlink" xfId="981" builtinId="8" hidden="1"/>
    <cellStyle name="Hyperlink" xfId="1197" builtinId="8" hidden="1"/>
    <cellStyle name="Hyperlink" xfId="1419" builtinId="8" hidden="1"/>
    <cellStyle name="Hyperlink" xfId="323" builtinId="8" hidden="1"/>
    <cellStyle name="Hyperlink" xfId="3453" builtinId="8" hidden="1"/>
    <cellStyle name="Hyperlink" xfId="1951" builtinId="8" hidden="1"/>
    <cellStyle name="Hyperlink" xfId="2195" builtinId="8" hidden="1"/>
    <cellStyle name="Hyperlink" xfId="2065" builtinId="8" hidden="1"/>
    <cellStyle name="Hyperlink" xfId="1649" builtinId="8" hidden="1"/>
    <cellStyle name="Hyperlink" xfId="1673" builtinId="8" hidden="1"/>
    <cellStyle name="Hyperlink" xfId="2021" builtinId="8" hidden="1"/>
    <cellStyle name="Hyperlink" xfId="2996" builtinId="8" hidden="1"/>
    <cellStyle name="Hyperlink" xfId="4429" builtinId="8" hidden="1"/>
    <cellStyle name="Hyperlink" xfId="541" builtinId="8" hidden="1"/>
    <cellStyle name="Hyperlink" xfId="393" builtinId="8" hidden="1"/>
    <cellStyle name="Hyperlink" xfId="3591" builtinId="8" hidden="1"/>
    <cellStyle name="Hyperlink" xfId="2812" builtinId="8" hidden="1"/>
    <cellStyle name="Hyperlink" xfId="2035" builtinId="8" hidden="1"/>
    <cellStyle name="Hyperlink" xfId="769" builtinId="8" hidden="1"/>
    <cellStyle name="Hyperlink" xfId="965" builtinId="8" hidden="1"/>
    <cellStyle name="Hyperlink" xfId="1213" builtinId="8" hidden="1"/>
    <cellStyle name="Hyperlink" xfId="2416" builtinId="8" hidden="1"/>
    <cellStyle name="Hyperlink" xfId="2896" builtinId="8" hidden="1"/>
    <cellStyle name="Hyperlink" xfId="3162" builtinId="8" hidden="1"/>
    <cellStyle name="Hyperlink" xfId="4525" builtinId="8" hidden="1"/>
    <cellStyle name="Hyperlink" xfId="165" builtinId="8" hidden="1"/>
    <cellStyle name="Hyperlink" xfId="42" builtinId="8" hidden="1"/>
    <cellStyle name="Hyperlink" xfId="511" builtinId="8" hidden="1"/>
    <cellStyle name="Hyperlink" xfId="379" builtinId="8" hidden="1"/>
    <cellStyle name="Hyperlink" xfId="1497" builtinId="8" hidden="1"/>
    <cellStyle name="Hyperlink" xfId="1339" builtinId="8" hidden="1"/>
    <cellStyle name="Hyperlink" xfId="677" builtinId="8" hidden="1"/>
    <cellStyle name="Hyperlink" xfId="609" builtinId="8" hidden="1"/>
    <cellStyle name="Hyperlink" xfId="2764" builtinId="8" hidden="1"/>
    <cellStyle name="Hyperlink" xfId="3296" builtinId="8" hidden="1"/>
    <cellStyle name="Hyperlink" xfId="1775" builtinId="8" hidden="1"/>
    <cellStyle name="Hyperlink" xfId="759" builtinId="8" hidden="1"/>
    <cellStyle name="Hyperlink" xfId="3653" builtinId="8" hidden="1"/>
    <cellStyle name="Hyperlink" xfId="4349" builtinId="8" hidden="1"/>
    <cellStyle name="Hyperlink" xfId="1953" builtinId="8" hidden="1"/>
    <cellStyle name="Hyperlink" xfId="3008" builtinId="8" hidden="1"/>
    <cellStyle name="Hyperlink" xfId="4345" builtinId="8" hidden="1"/>
    <cellStyle name="Hyperlink" xfId="209" builtinId="8" hidden="1"/>
    <cellStyle name="Hyperlink" xfId="415" builtinId="8" hidden="1"/>
    <cellStyle name="Hyperlink" xfId="3567" builtinId="8" hidden="1"/>
    <cellStyle name="Hyperlink" xfId="2750" builtinId="8" hidden="1"/>
    <cellStyle name="Hyperlink" xfId="2011" builtinId="8" hidden="1"/>
    <cellStyle name="Hyperlink" xfId="761" builtinId="8" hidden="1"/>
    <cellStyle name="Hyperlink" xfId="783" builtinId="8" hidden="1"/>
    <cellStyle name="Hyperlink" xfId="2542" builtinId="8" hidden="1"/>
    <cellStyle name="Hyperlink" xfId="1683" builtinId="8" hidden="1"/>
    <cellStyle name="Hyperlink" xfId="1661" builtinId="8" hidden="1"/>
    <cellStyle name="Hyperlink" xfId="1641" builtinId="8" hidden="1"/>
    <cellStyle name="Hyperlink" xfId="1923" builtinId="8" hidden="1"/>
    <cellStyle name="Hyperlink" xfId="1889" builtinId="8" hidden="1"/>
    <cellStyle name="Hyperlink" xfId="1879" builtinId="8" hidden="1"/>
    <cellStyle name="Hyperlink" xfId="1835" builtinId="8" hidden="1"/>
    <cellStyle name="Hyperlink" xfId="1801" builtinId="8" hidden="1"/>
    <cellStyle name="Hyperlink" xfId="1791" builtinId="8" hidden="1"/>
    <cellStyle name="Hyperlink" xfId="1749" builtinId="8" hidden="1"/>
    <cellStyle name="Hyperlink" xfId="1981" builtinId="8" hidden="1"/>
    <cellStyle name="Hyperlink" xfId="2406" builtinId="8" hidden="1"/>
    <cellStyle name="Hyperlink" xfId="2348" builtinId="8" hidden="1"/>
    <cellStyle name="Hyperlink" xfId="2326" builtinId="8" hidden="1"/>
    <cellStyle name="Hyperlink" xfId="1223" builtinId="8" hidden="1"/>
    <cellStyle name="Hyperlink" xfId="2259" builtinId="8" hidden="1"/>
    <cellStyle name="Hyperlink" xfId="2237" builtinId="8" hidden="1"/>
    <cellStyle name="Hyperlink" xfId="2189" builtinId="8" hidden="1"/>
    <cellStyle name="Hyperlink" xfId="2179" builtinId="8" hidden="1"/>
    <cellStyle name="Hyperlink" xfId="2143" builtinId="8" hidden="1"/>
    <cellStyle name="Hyperlink" xfId="2123" builtinId="8" hidden="1"/>
    <cellStyle name="Hyperlink" xfId="2089" builtinId="8" hidden="1"/>
    <cellStyle name="Hyperlink" xfId="2079" builtinId="8" hidden="1"/>
    <cellStyle name="Hyperlink" xfId="2009" builtinId="8" hidden="1"/>
    <cellStyle name="Hyperlink" xfId="2045" builtinId="8" hidden="1"/>
    <cellStyle name="Hyperlink" xfId="2282" builtinId="8" hidden="1"/>
    <cellStyle name="Hyperlink" xfId="1567" builtinId="8" hidden="1"/>
    <cellStyle name="Hyperlink" xfId="1881" builtinId="8" hidden="1"/>
    <cellStyle name="Hyperlink" xfId="2191" builtinId="8" hidden="1"/>
    <cellStyle name="Hyperlink" xfId="2856" builtinId="8" hidden="1"/>
    <cellStyle name="Hyperlink" xfId="2814" builtinId="8" hidden="1"/>
    <cellStyle name="Hyperlink" xfId="2688" builtinId="8" hidden="1"/>
    <cellStyle name="Hyperlink" xfId="2664" builtinId="8" hidden="1"/>
    <cellStyle name="Hyperlink" xfId="2642" builtinId="8" hidden="1"/>
    <cellStyle name="Hyperlink" xfId="2510" builtinId="8" hidden="1"/>
    <cellStyle name="Hyperlink" xfId="2468" builtinId="8" hidden="1"/>
    <cellStyle name="Hyperlink" xfId="1949" builtinId="8" hidden="1"/>
    <cellStyle name="Hyperlink" xfId="1959" builtinId="8" hidden="1"/>
    <cellStyle name="Hyperlink" xfId="1969" builtinId="8" hidden="1"/>
    <cellStyle name="Hyperlink" xfId="1973" builtinId="8" hidden="1"/>
    <cellStyle name="Hyperlink" xfId="1991" builtinId="8" hidden="1"/>
    <cellStyle name="Hyperlink" xfId="1993" builtinId="8" hidden="1"/>
    <cellStyle name="Hyperlink" xfId="2015" builtinId="8" hidden="1"/>
    <cellStyle name="Hyperlink" xfId="2017" builtinId="8" hidden="1"/>
    <cellStyle name="Hyperlink" xfId="2037" builtinId="8" hidden="1"/>
    <cellStyle name="Hyperlink" xfId="2047" builtinId="8" hidden="1"/>
    <cellStyle name="Hyperlink" xfId="2053" builtinId="8" hidden="1"/>
    <cellStyle name="Hyperlink" xfId="2061" builtinId="8" hidden="1"/>
    <cellStyle name="Hyperlink" xfId="2077" builtinId="8" hidden="1"/>
    <cellStyle name="Hyperlink" xfId="2081" builtinId="8" hidden="1"/>
    <cellStyle name="Hyperlink" xfId="2085" builtinId="8" hidden="1"/>
    <cellStyle name="Hyperlink" xfId="1634" builtinId="8" hidden="1"/>
    <cellStyle name="Hyperlink" xfId="2103" builtinId="8" hidden="1"/>
    <cellStyle name="Hyperlink" xfId="2115" builtinId="8" hidden="1"/>
    <cellStyle name="Hyperlink" xfId="2125" builtinId="8" hidden="1"/>
    <cellStyle name="Hyperlink" xfId="2135" builtinId="8" hidden="1"/>
    <cellStyle name="Hyperlink" xfId="2139" builtinId="8" hidden="1"/>
    <cellStyle name="Hyperlink" xfId="2159" builtinId="8" hidden="1"/>
    <cellStyle name="Hyperlink" xfId="2165" builtinId="8" hidden="1"/>
    <cellStyle name="Hyperlink" xfId="2181" builtinId="8" hidden="1"/>
    <cellStyle name="Hyperlink" xfId="2187" builtinId="8" hidden="1"/>
    <cellStyle name="Hyperlink" xfId="2199" builtinId="8" hidden="1"/>
    <cellStyle name="Hyperlink" xfId="2211" builtinId="8" hidden="1"/>
    <cellStyle name="Hyperlink" xfId="2219" builtinId="8" hidden="1"/>
    <cellStyle name="Hyperlink" xfId="2227" builtinId="8" hidden="1"/>
    <cellStyle name="Hyperlink" xfId="2243" builtinId="8" hidden="1"/>
    <cellStyle name="Hyperlink" xfId="2245" builtinId="8" hidden="1"/>
    <cellStyle name="Hyperlink" xfId="2251" builtinId="8" hidden="1"/>
    <cellStyle name="Hyperlink" xfId="2263" builtinId="8" hidden="1"/>
    <cellStyle name="Hyperlink" xfId="2270" builtinId="8" hidden="1"/>
    <cellStyle name="Hyperlink" xfId="2278" builtinId="8" hidden="1"/>
    <cellStyle name="Hyperlink" xfId="2025" builtinId="8" hidden="1"/>
    <cellStyle name="Hyperlink" xfId="3483" builtinId="8" hidden="1"/>
    <cellStyle name="Hyperlink" xfId="3499" builtinId="8" hidden="1"/>
    <cellStyle name="Hyperlink" xfId="3507" builtinId="8" hidden="1"/>
    <cellStyle name="Hyperlink" xfId="3509" builtinId="8" hidden="1"/>
    <cellStyle name="Hyperlink" xfId="3525" builtinId="8" hidden="1"/>
    <cellStyle name="Hyperlink" xfId="3531" builtinId="8" hidden="1"/>
    <cellStyle name="Hyperlink" xfId="3545" builtinId="8" hidden="1"/>
    <cellStyle name="Hyperlink" xfId="3557" builtinId="8" hidden="1"/>
    <cellStyle name="Hyperlink" xfId="3563" builtinId="8" hidden="1"/>
    <cellStyle name="Hyperlink" xfId="3571" builtinId="8" hidden="1"/>
    <cellStyle name="Hyperlink" xfId="3491" builtinId="8" hidden="1"/>
    <cellStyle name="Hyperlink" xfId="3449" builtinId="8" hidden="1"/>
    <cellStyle name="Hyperlink" xfId="3427" builtinId="8" hidden="1"/>
    <cellStyle name="Hyperlink" xfId="3321" builtinId="8" hidden="1"/>
    <cellStyle name="Hyperlink" xfId="3258" builtinId="8" hidden="1"/>
    <cellStyle name="Hyperlink" xfId="3110" builtinId="8" hidden="1"/>
    <cellStyle name="Hyperlink" xfId="3004" builtinId="8" hidden="1"/>
    <cellStyle name="Hyperlink" xfId="2982" builtinId="8" hidden="1"/>
    <cellStyle name="Hyperlink" xfId="3024" builtinId="8" hidden="1"/>
    <cellStyle name="Hyperlink" xfId="3377" builtinId="8" hidden="1"/>
    <cellStyle name="Hyperlink" xfId="3379" builtinId="8" hidden="1"/>
    <cellStyle name="Hyperlink" xfId="3397" builtinId="8" hidden="1"/>
    <cellStyle name="Hyperlink" xfId="3401" builtinId="8" hidden="1"/>
    <cellStyle name="Hyperlink" xfId="3413" builtinId="8" hidden="1"/>
    <cellStyle name="Hyperlink" xfId="3425" builtinId="8" hidden="1"/>
    <cellStyle name="Hyperlink" xfId="3435" builtinId="8" hidden="1"/>
    <cellStyle name="Hyperlink" xfId="3441" builtinId="8" hidden="1"/>
    <cellStyle name="Hyperlink" xfId="3459" builtinId="8" hidden="1"/>
    <cellStyle name="Hyperlink" xfId="3461" builtinId="8" hidden="1"/>
    <cellStyle name="Hyperlink" xfId="3465" builtinId="8" hidden="1"/>
    <cellStyle name="Hyperlink" xfId="3345" builtinId="8" hidden="1"/>
    <cellStyle name="Hyperlink" xfId="3353" builtinId="8" hidden="1"/>
    <cellStyle name="Hyperlink" xfId="3365" builtinId="8" hidden="1"/>
    <cellStyle name="Hyperlink" xfId="3302" builtinId="8" hidden="1"/>
    <cellStyle name="Hyperlink" xfId="3306" builtinId="8" hidden="1"/>
    <cellStyle name="Hyperlink" xfId="3317" builtinId="8" hidden="1"/>
    <cellStyle name="Hyperlink" xfId="3290" builtinId="8" hidden="1"/>
    <cellStyle name="Hyperlink" xfId="3294" builtinId="8" hidden="1"/>
    <cellStyle name="Hyperlink" xfId="3284" builtinId="8" hidden="1"/>
    <cellStyle name="Hyperlink" xfId="3315" builtinId="8" hidden="1"/>
    <cellStyle name="Hyperlink" xfId="3369" builtinId="8" hidden="1"/>
    <cellStyle name="Hyperlink" xfId="3329" builtinId="8" hidden="1"/>
    <cellStyle name="Hyperlink" xfId="3451" builtinId="8" hidden="1"/>
    <cellStyle name="Hyperlink" xfId="3429" builtinId="8" hidden="1"/>
    <cellStyle name="Hyperlink" xfId="3387" builtinId="8" hidden="1"/>
    <cellStyle name="Hyperlink" xfId="3088" builtinId="8" hidden="1"/>
    <cellStyle name="Hyperlink" xfId="3363" builtinId="8" hidden="1"/>
    <cellStyle name="Hyperlink" xfId="3533" builtinId="8" hidden="1"/>
    <cellStyle name="Hyperlink" xfId="3561" builtinId="8" hidden="1"/>
    <cellStyle name="Hyperlink" xfId="3515" builtinId="8" hidden="1"/>
    <cellStyle name="Hyperlink" xfId="3497" builtinId="8" hidden="1"/>
    <cellStyle name="Hyperlink" xfId="3475" builtinId="8" hidden="1"/>
    <cellStyle name="Hyperlink" xfId="2255" builtinId="8" hidden="1"/>
    <cellStyle name="Hyperlink" xfId="2231" builtinId="8" hidden="1"/>
    <cellStyle name="Hyperlink" xfId="2215" builtinId="8" hidden="1"/>
    <cellStyle name="Hyperlink" xfId="2171" builtinId="8" hidden="1"/>
    <cellStyle name="Hyperlink" xfId="2151" builtinId="8" hidden="1"/>
    <cellStyle name="Hyperlink" xfId="2127" builtinId="8" hidden="1"/>
    <cellStyle name="Hyperlink" xfId="2093" builtinId="8" hidden="1"/>
    <cellStyle name="Hyperlink" xfId="2071" builtinId="8" hidden="1"/>
    <cellStyle name="Hyperlink" xfId="2005" builtinId="8" hidden="1"/>
    <cellStyle name="Hyperlink" xfId="1985" builtinId="8" hidden="1"/>
    <cellStyle name="Hyperlink" xfId="1961" builtinId="8" hidden="1"/>
    <cellStyle name="Hyperlink" xfId="2574" builtinId="8" hidden="1"/>
    <cellStyle name="Hyperlink" xfId="2752" builtinId="8" hidden="1"/>
    <cellStyle name="Hyperlink" xfId="2346" builtinId="8" hidden="1"/>
    <cellStyle name="Hyperlink" xfId="1825" builtinId="8" hidden="1"/>
    <cellStyle name="Hyperlink" xfId="2033" builtinId="8" hidden="1"/>
    <cellStyle name="Hyperlink" xfId="2099" builtinId="8" hidden="1"/>
    <cellStyle name="Hyperlink" xfId="2223" builtinId="8" hidden="1"/>
    <cellStyle name="Hyperlink" xfId="2302" builtinId="8" hidden="1"/>
    <cellStyle name="Hyperlink" xfId="2358" builtinId="8" hidden="1"/>
    <cellStyle name="Hyperlink" xfId="1779" builtinId="8" hidden="1"/>
    <cellStyle name="Hyperlink" xfId="1847" builtinId="8" hidden="1"/>
    <cellStyle name="Hyperlink" xfId="1913" builtinId="8" hidden="1"/>
    <cellStyle name="Hyperlink" xfId="1627" builtinId="8" hidden="1"/>
    <cellStyle name="Hyperlink" xfId="1541" builtinId="8" hidden="1"/>
    <cellStyle name="Hyperlink" xfId="1571" builtinId="8" hidden="1"/>
    <cellStyle name="Hyperlink" xfId="1623" builtinId="8" hidden="1"/>
    <cellStyle name="Hyperlink" xfId="1603" builtinId="8" hidden="1"/>
    <cellStyle name="Hyperlink" xfId="1713" builtinId="8" hidden="1"/>
    <cellStyle name="Hyperlink" xfId="1697" builtinId="8" hidden="1"/>
    <cellStyle name="Hyperlink" xfId="1675" builtinId="8" hidden="1"/>
    <cellStyle name="Hyperlink" xfId="1945" builtinId="8" hidden="1"/>
    <cellStyle name="Hyperlink" xfId="1927" builtinId="8" hidden="1"/>
    <cellStyle name="Hyperlink" xfId="1911" builtinId="8" hidden="1"/>
    <cellStyle name="Hyperlink" xfId="1865" builtinId="8" hidden="1"/>
    <cellStyle name="Hyperlink" xfId="1843" builtinId="8" hidden="1"/>
    <cellStyle name="Hyperlink" xfId="1827" builtinId="8" hidden="1"/>
    <cellStyle name="Hyperlink" xfId="1783" builtinId="8" hidden="1"/>
    <cellStyle name="Hyperlink" xfId="1745" builtinId="8" hidden="1"/>
    <cellStyle name="Hyperlink" xfId="2398" builtinId="8" hidden="1"/>
    <cellStyle name="Hyperlink" xfId="1763" builtinId="8" hidden="1"/>
    <cellStyle name="Hyperlink" xfId="1705" builtinId="8" hidden="1"/>
    <cellStyle name="Hyperlink" xfId="2049" builtinId="8" hidden="1"/>
    <cellStyle name="Hyperlink" xfId="2898" builtinId="8" hidden="1"/>
    <cellStyle name="Hyperlink" xfId="3337" builtinId="8" hidden="1"/>
    <cellStyle name="Hyperlink" xfId="3194" builtinId="8" hidden="1"/>
    <cellStyle name="Hyperlink" xfId="3477" builtinId="8" hidden="1"/>
    <cellStyle name="Hyperlink" xfId="2155" builtinId="8" hidden="1"/>
    <cellStyle name="Hyperlink" xfId="2001" builtinId="8" hidden="1"/>
    <cellStyle name="Hyperlink" xfId="1717" builtinId="8" hidden="1"/>
    <cellStyle name="Hyperlink" xfId="2372" builtinId="8" hidden="1"/>
    <cellStyle name="Hyperlink" xfId="95" builtinId="8" hidden="1"/>
    <cellStyle name="Hyperlink" xfId="175" builtinId="8" hidden="1"/>
    <cellStyle name="Hyperlink" xfId="1283" builtinId="8" hidden="1"/>
    <cellStyle name="Hyperlink" xfId="917" builtinId="8" hidden="1"/>
    <cellStyle name="Hyperlink" xfId="4473" builtinId="8" hidden="1"/>
    <cellStyle name="Hyperlink" xfId="4007" builtinId="8" hidden="1"/>
    <cellStyle name="Hyperlink" xfId="2420" builtinId="8" hidden="1"/>
    <cellStyle name="Hyperlink" xfId="2816" builtinId="8" hidden="1"/>
    <cellStyle name="Hyperlink" xfId="2936" builtinId="8" hidden="1"/>
    <cellStyle name="Hyperlink" xfId="3202" builtinId="8" hidden="1"/>
    <cellStyle name="Hyperlink" xfId="3457" builtinId="8" hidden="1"/>
    <cellStyle name="Hyperlink" xfId="2622" builtinId="8" hidden="1"/>
    <cellStyle name="Hyperlink" xfId="2286" builtinId="8" hidden="1"/>
    <cellStyle name="Hyperlink" xfId="2300" builtinId="8" hidden="1"/>
    <cellStyle name="Hyperlink" xfId="2306" builtinId="8" hidden="1"/>
    <cellStyle name="Hyperlink" xfId="2308" builtinId="8" hidden="1"/>
    <cellStyle name="Hyperlink" xfId="2324" builtinId="8" hidden="1"/>
    <cellStyle name="Hyperlink" xfId="2332" builtinId="8" hidden="1"/>
    <cellStyle name="Hyperlink" xfId="2340" builtinId="8" hidden="1"/>
    <cellStyle name="Hyperlink" xfId="2354" builtinId="8" hidden="1"/>
    <cellStyle name="Hyperlink" xfId="2366" builtinId="8" hidden="1"/>
    <cellStyle name="Hyperlink" xfId="2370" builtinId="8" hidden="1"/>
    <cellStyle name="Hyperlink" xfId="2386" builtinId="8" hidden="1"/>
    <cellStyle name="Hyperlink" xfId="2390" builtinId="8" hidden="1"/>
    <cellStyle name="Hyperlink" xfId="2396" builtinId="8" hidden="1"/>
    <cellStyle name="Hyperlink" xfId="2404" builtinId="8" hidden="1"/>
    <cellStyle name="Hyperlink" xfId="2362" builtinId="8" hidden="1"/>
    <cellStyle name="Hyperlink" xfId="1741" builtinId="8" hidden="1"/>
    <cellStyle name="Hyperlink" xfId="1574" builtinId="8" hidden="1"/>
    <cellStyle name="Hyperlink" xfId="1753" builtinId="8" hidden="1"/>
    <cellStyle name="Hyperlink" xfId="1767" builtinId="8" hidden="1"/>
    <cellStyle name="Hyperlink" xfId="1771" builtinId="8" hidden="1"/>
    <cellStyle name="Hyperlink" xfId="1777" builtinId="8" hidden="1"/>
    <cellStyle name="Hyperlink" xfId="1793" builtinId="8" hidden="1"/>
    <cellStyle name="Hyperlink" xfId="1795" builtinId="8" hidden="1"/>
    <cellStyle name="Hyperlink" xfId="1809" builtinId="8" hidden="1"/>
    <cellStyle name="Hyperlink" xfId="1823" builtinId="8" hidden="1"/>
    <cellStyle name="Hyperlink" xfId="1831" builtinId="8" hidden="1"/>
    <cellStyle name="Hyperlink" xfId="1839" builtinId="8" hidden="1"/>
    <cellStyle name="Hyperlink" xfId="1851" builtinId="8" hidden="1"/>
    <cellStyle name="Hyperlink" xfId="1855" builtinId="8" hidden="1"/>
    <cellStyle name="Hyperlink" xfId="1859" builtinId="8" hidden="1"/>
    <cellStyle name="Hyperlink" xfId="1873" builtinId="8" hidden="1"/>
    <cellStyle name="Hyperlink" xfId="1883" builtinId="8" hidden="1"/>
    <cellStyle name="Hyperlink" xfId="1895" builtinId="8" hidden="1"/>
    <cellStyle name="Hyperlink" xfId="1905" builtinId="8" hidden="1"/>
    <cellStyle name="Hyperlink" xfId="1915" builtinId="8" hidden="1"/>
    <cellStyle name="Hyperlink" xfId="1919" builtinId="8" hidden="1"/>
    <cellStyle name="Hyperlink" xfId="1929" builtinId="8" hidden="1"/>
    <cellStyle name="Hyperlink" xfId="1937" builtinId="8" hidden="1"/>
    <cellStyle name="Hyperlink" xfId="1941" builtinId="8" hidden="1"/>
    <cellStyle name="Hyperlink" xfId="1645" builtinId="8" hidden="1"/>
    <cellStyle name="Hyperlink" xfId="1653" builtinId="8" hidden="1"/>
    <cellStyle name="Hyperlink" xfId="1659" builtinId="8" hidden="1"/>
    <cellStyle name="Hyperlink" xfId="1669" builtinId="8" hidden="1"/>
    <cellStyle name="Hyperlink" xfId="1681" builtinId="8" hidden="1"/>
    <cellStyle name="Hyperlink" xfId="1685" builtinId="8" hidden="1"/>
    <cellStyle name="Hyperlink" xfId="1699" builtinId="8" hidden="1"/>
    <cellStyle name="Hyperlink" xfId="1709" builtinId="8" hidden="1"/>
    <cellStyle name="Hyperlink" xfId="1731" builtinId="8" hidden="1"/>
    <cellStyle name="Hyperlink" xfId="1733" builtinId="8" hidden="1"/>
    <cellStyle name="Hyperlink" xfId="1591" builtinId="8" hidden="1"/>
    <cellStyle name="Hyperlink" xfId="1601" builtinId="8" hidden="1"/>
    <cellStyle name="Hyperlink" xfId="1609" builtinId="8" hidden="1"/>
    <cellStyle name="Hyperlink" xfId="1615" builtinId="8" hidden="1"/>
    <cellStyle name="Hyperlink" xfId="1631" builtinId="8" hidden="1"/>
    <cellStyle name="Hyperlink" xfId="1635" builtinId="8" hidden="1"/>
    <cellStyle name="Hyperlink" xfId="1637" builtinId="8" hidden="1"/>
    <cellStyle name="Hyperlink" xfId="1585" builtinId="8" hidden="1"/>
    <cellStyle name="Hyperlink" xfId="1549" builtinId="8" hidden="1"/>
    <cellStyle name="Hyperlink" xfId="1559" builtinId="8" hidden="1"/>
    <cellStyle name="Hyperlink" xfId="1547" builtinId="8" hidden="1"/>
    <cellStyle name="Hyperlink" xfId="1557" builtinId="8" hidden="1"/>
    <cellStyle name="Hyperlink" xfId="1587" builtinId="8" hidden="1"/>
    <cellStyle name="Hyperlink" xfId="1617" builtinId="8" hidden="1"/>
    <cellStyle name="Hyperlink" xfId="1595" builtinId="8" hidden="1"/>
    <cellStyle name="Hyperlink" xfId="1725" builtinId="8" hidden="1"/>
    <cellStyle name="Hyperlink" xfId="1701" builtinId="8" hidden="1"/>
    <cellStyle name="Hyperlink" xfId="2107" builtinId="8" hidden="1"/>
    <cellStyle name="Hyperlink" xfId="793" builtinId="8" hidden="1"/>
    <cellStyle name="Hyperlink" xfId="795" builtinId="8" hidden="1"/>
    <cellStyle name="Hyperlink" xfId="807" builtinId="8" hidden="1"/>
    <cellStyle name="Hyperlink" xfId="815" builtinId="8" hidden="1"/>
    <cellStyle name="Hyperlink" xfId="831" builtinId="8" hidden="1"/>
    <cellStyle name="Hyperlink" xfId="833" builtinId="8" hidden="1"/>
    <cellStyle name="Hyperlink" xfId="847" builtinId="8" hidden="1"/>
    <cellStyle name="Hyperlink" xfId="853" builtinId="8" hidden="1"/>
    <cellStyle name="Hyperlink" xfId="861" builtinId="8" hidden="1"/>
    <cellStyle name="Hyperlink" xfId="877" builtinId="8" hidden="1"/>
    <cellStyle name="Hyperlink" xfId="530" builtinId="8" hidden="1"/>
    <cellStyle name="Hyperlink" xfId="887" builtinId="8" hidden="1"/>
    <cellStyle name="Hyperlink" xfId="903" builtinId="8" hidden="1"/>
    <cellStyle name="Hyperlink" xfId="911" builtinId="8" hidden="1"/>
    <cellStyle name="Hyperlink" xfId="915" builtinId="8" hidden="1"/>
    <cellStyle name="Hyperlink" xfId="933" builtinId="8" hidden="1"/>
    <cellStyle name="Hyperlink" xfId="939" builtinId="8" hidden="1"/>
    <cellStyle name="Hyperlink" xfId="941" builtinId="8" hidden="1"/>
    <cellStyle name="Hyperlink" xfId="957" builtinId="8" hidden="1"/>
    <cellStyle name="Hyperlink" xfId="959" builtinId="8" hidden="1"/>
    <cellStyle name="Hyperlink" xfId="891" builtinId="8" hidden="1"/>
    <cellStyle name="Hyperlink" xfId="821" builtinId="8" hidden="1"/>
    <cellStyle name="Hyperlink" xfId="747" builtinId="8" hidden="1"/>
    <cellStyle name="Hyperlink" xfId="711" builtinId="8" hidden="1"/>
    <cellStyle name="Hyperlink" xfId="1773" builtinId="8" hidden="1"/>
    <cellStyle name="Hyperlink" xfId="1901" builtinId="8" hidden="1"/>
    <cellStyle name="Hyperlink" xfId="2027" builtinId="8" hidden="1"/>
    <cellStyle name="Hyperlink" xfId="2408" builtinId="8" hidden="1"/>
    <cellStyle name="Hyperlink" xfId="2544" builtinId="8" hidden="1"/>
    <cellStyle name="Hyperlink" xfId="2804" builtinId="8" hidden="1"/>
    <cellStyle name="Hyperlink" xfId="3066" builtinId="8" hidden="1"/>
    <cellStyle name="Hyperlink" xfId="3319" builtinId="8" hidden="1"/>
    <cellStyle name="Hyperlink" xfId="3463" builtinId="8" hidden="1"/>
    <cellStyle name="Hyperlink" xfId="1349" builtinId="8" hidden="1"/>
    <cellStyle name="Hyperlink" xfId="1481" builtinId="8" hidden="1"/>
    <cellStyle name="Hyperlink" xfId="507" builtinId="8" hidden="1"/>
    <cellStyle name="Hyperlink" xfId="639" builtinId="8" hidden="1"/>
    <cellStyle name="Hyperlink" xfId="3851" builtinId="8" hidden="1"/>
    <cellStyle name="Hyperlink" xfId="1687" builtinId="8" hidden="1"/>
    <cellStyle name="Hyperlink" xfId="1679" builtinId="8" hidden="1"/>
    <cellStyle name="Hyperlink" xfId="1621" builtinId="8" hidden="1"/>
    <cellStyle name="Hyperlink" xfId="1589" builtinId="8" hidden="1"/>
    <cellStyle name="Hyperlink" xfId="1553" builtinId="8" hidden="1"/>
    <cellStyle name="Hyperlink" xfId="667" builtinId="8" hidden="1"/>
    <cellStyle name="Hyperlink" xfId="685" builtinId="8" hidden="1"/>
    <cellStyle name="Hyperlink" xfId="687" builtinId="8" hidden="1"/>
    <cellStyle name="Hyperlink" xfId="695" builtinId="8" hidden="1"/>
    <cellStyle name="Hyperlink" xfId="528" builtinId="8" hidden="1"/>
    <cellStyle name="Hyperlink" xfId="713" builtinId="8" hidden="1"/>
    <cellStyle name="Hyperlink" xfId="721" builtinId="8" hidden="1"/>
    <cellStyle name="Hyperlink" xfId="733" builtinId="8" hidden="1"/>
    <cellStyle name="Hyperlink" xfId="741" builtinId="8" hidden="1"/>
    <cellStyle name="Hyperlink" xfId="749" builtinId="8" hidden="1"/>
    <cellStyle name="Hyperlink" xfId="765" builtinId="8" hidden="1"/>
    <cellStyle name="Hyperlink" xfId="767" builtinId="8" hidden="1"/>
    <cellStyle name="Hyperlink" xfId="775" builtinId="8" hidden="1"/>
    <cellStyle name="Hyperlink" xfId="1971" builtinId="8" hidden="1"/>
    <cellStyle name="Hyperlink" xfId="1963" builtinId="8" hidden="1"/>
    <cellStyle name="Hyperlink" xfId="1931" builtinId="8" hidden="1"/>
    <cellStyle name="Hyperlink" xfId="1877" builtinId="8" hidden="1"/>
    <cellStyle name="Hyperlink" xfId="1853" builtinId="8" hidden="1"/>
    <cellStyle name="Hyperlink" xfId="1837" builtinId="8" hidden="1"/>
    <cellStyle name="Hyperlink" xfId="1781" builtinId="8" hidden="1"/>
    <cellStyle name="Hyperlink" xfId="1757" builtinId="8" hidden="1"/>
    <cellStyle name="Hyperlink" xfId="1727" builtinId="8" hidden="1"/>
    <cellStyle name="Hyperlink" xfId="2137" builtinId="8" hidden="1"/>
    <cellStyle name="Hyperlink" xfId="2121" builtinId="8" hidden="1"/>
    <cellStyle name="Hyperlink" xfId="2067" builtinId="8" hidden="1"/>
    <cellStyle name="Hyperlink" xfId="2059" builtinId="8" hidden="1"/>
    <cellStyle name="Hyperlink" xfId="2043" builtinId="8" hidden="1"/>
    <cellStyle name="Hyperlink" xfId="2217" builtinId="8" hidden="1"/>
    <cellStyle name="Hyperlink" xfId="2193" builtinId="8" hidden="1"/>
    <cellStyle name="Hyperlink" xfId="2257" builtinId="8" hidden="1"/>
    <cellStyle name="Hyperlink" xfId="2265" builtinId="8" hidden="1"/>
    <cellStyle name="Komma" xfId="1" builtinId="3"/>
    <cellStyle name="Normaal 2" xfId="60" xr:uid="{00000000-0005-0000-0000-0000B8110000}"/>
    <cellStyle name="Standaard" xfId="0" builtinId="0"/>
    <cellStyle name="Standaard 2" xfId="3" xr:uid="{00000000-0005-0000-0000-0000BA110000}"/>
    <cellStyle name="Valuta" xfId="4531" builtinId="4"/>
  </cellStyles>
  <dxfs count="0"/>
  <tableStyles count="0" defaultTableStyle="TableStyleMedium2" defaultPivotStyle="PivotStyleLight16"/>
  <colors>
    <mruColors>
      <color rgb="FF000000"/>
      <color rgb="FF00FF00"/>
      <color rgb="FFC0C0C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1416543</xdr:colOff>
      <xdr:row>0</xdr:row>
      <xdr:rowOff>0</xdr:rowOff>
    </xdr:from>
    <xdr:to>
      <xdr:col>6</xdr:col>
      <xdr:colOff>138759</xdr:colOff>
      <xdr:row>2</xdr:row>
      <xdr:rowOff>75223</xdr:rowOff>
    </xdr:to>
    <xdr:pic>
      <xdr:nvPicPr>
        <xdr:cNvPr id="2" name="Afbeelding 1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EE5BC121-B35B-5F47-B6C5-903DA6ADC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3312" y="0"/>
          <a:ext cx="2073062" cy="87630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101601</xdr:colOff>
      <xdr:row>0</xdr:row>
      <xdr:rowOff>140676</xdr:rowOff>
    </xdr:from>
    <xdr:to>
      <xdr:col>7</xdr:col>
      <xdr:colOff>695571</xdr:colOff>
      <xdr:row>1</xdr:row>
      <xdr:rowOff>256720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5EECFF9B-9B75-9447-A1AE-B09280C0B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9216" y="140676"/>
          <a:ext cx="1473201" cy="6240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97692</xdr:colOff>
      <xdr:row>0</xdr:row>
      <xdr:rowOff>0</xdr:rowOff>
    </xdr:from>
    <xdr:to>
      <xdr:col>10</xdr:col>
      <xdr:colOff>412292</xdr:colOff>
      <xdr:row>2</xdr:row>
      <xdr:rowOff>75223</xdr:rowOff>
    </xdr:to>
    <xdr:pic>
      <xdr:nvPicPr>
        <xdr:cNvPr id="2" name="Afbeelding 1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507649F9-B6A8-D94D-B0CE-02E8AF6CC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7384" y="0"/>
          <a:ext cx="2073062" cy="876300"/>
        </a:xfrm>
        <a:prstGeom prst="rect">
          <a:avLst/>
        </a:prstGeom>
      </xdr:spPr>
    </xdr:pic>
    <xdr:clientData/>
  </xdr:twoCellAnchor>
  <xdr:twoCellAnchor editAs="oneCell">
    <xdr:from>
      <xdr:col>10</xdr:col>
      <xdr:colOff>218830</xdr:colOff>
      <xdr:row>0</xdr:row>
      <xdr:rowOff>101600</xdr:rowOff>
    </xdr:from>
    <xdr:to>
      <xdr:col>12</xdr:col>
      <xdr:colOff>3175</xdr:colOff>
      <xdr:row>1</xdr:row>
      <xdr:rowOff>217644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405D0A0-6B8F-3D4C-95F2-977775B6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16984" y="101600"/>
          <a:ext cx="1473201" cy="6240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3800928</xdr:colOff>
      <xdr:row>0</xdr:row>
      <xdr:rowOff>0</xdr:rowOff>
    </xdr:from>
    <xdr:to>
      <xdr:col>4</xdr:col>
      <xdr:colOff>240633</xdr:colOff>
      <xdr:row>3</xdr:row>
      <xdr:rowOff>41729</xdr:rowOff>
    </xdr:to>
    <xdr:pic>
      <xdr:nvPicPr>
        <xdr:cNvPr id="2" name="Afbeelding 1" descr="Afbeelding met Lettertype, Graphics, logo, grafische vormgeving&#10;&#10;Door AI gegenereerde inhoud is mogelijk onjuist.">
          <a:extLst>
            <a:ext uri="{FF2B5EF4-FFF2-40B4-BE49-F238E27FC236}">
              <a16:creationId xmlns:a16="http://schemas.microsoft.com/office/drawing/2014/main" id="{6316EC5A-33B0-E844-823B-FF4268CD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65857" y="0"/>
          <a:ext cx="2073062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47171</xdr:colOff>
      <xdr:row>0</xdr:row>
      <xdr:rowOff>101600</xdr:rowOff>
    </xdr:from>
    <xdr:to>
      <xdr:col>5</xdr:col>
      <xdr:colOff>640444</xdr:colOff>
      <xdr:row>2</xdr:row>
      <xdr:rowOff>145073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68D85E2-1172-764F-B6EE-F0237C391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45457" y="101600"/>
          <a:ext cx="1473201" cy="624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E87"/>
  <sheetViews>
    <sheetView showGridLines="0" zoomScale="130" zoomScaleNormal="130" workbookViewId="0">
      <selection activeCell="A17" sqref="A17:D17"/>
    </sheetView>
  </sheetViews>
  <sheetFormatPr baseColWidth="10" defaultColWidth="11.5" defaultRowHeight="15" x14ac:dyDescent="0.2"/>
  <cols>
    <col min="1" max="1" width="23.83203125" customWidth="1"/>
    <col min="2" max="2" width="10.1640625" style="3" customWidth="1"/>
    <col min="3" max="3" width="67.83203125" style="25" customWidth="1"/>
    <col min="4" max="4" width="20.83203125" style="25" customWidth="1"/>
  </cols>
  <sheetData>
    <row r="1" spans="1:4" ht="40" customHeight="1" thickBot="1" x14ac:dyDescent="0.25">
      <c r="A1" s="107" t="s">
        <v>0</v>
      </c>
      <c r="B1" s="108"/>
      <c r="C1" s="108"/>
      <c r="D1" s="109"/>
    </row>
    <row r="2" spans="1:4" ht="23.25" customHeight="1" thickBot="1" x14ac:dyDescent="0.25">
      <c r="A2" s="110" t="s">
        <v>1</v>
      </c>
      <c r="B2" s="111"/>
      <c r="C2" s="111"/>
      <c r="D2" s="112"/>
    </row>
    <row r="3" spans="1:4" ht="16" thickBot="1" x14ac:dyDescent="0.25">
      <c r="A3" s="122" t="s">
        <v>2</v>
      </c>
      <c r="B3" s="123"/>
      <c r="C3" s="123"/>
      <c r="D3" s="124"/>
    </row>
    <row r="4" spans="1:4" ht="29" customHeight="1" thickBot="1" x14ac:dyDescent="0.25">
      <c r="A4" s="113" t="s">
        <v>3</v>
      </c>
      <c r="B4" s="114"/>
      <c r="C4" s="88" t="s">
        <v>4</v>
      </c>
      <c r="D4" s="89"/>
    </row>
    <row r="5" spans="1:4" ht="16" thickBot="1" x14ac:dyDescent="0.25">
      <c r="A5" s="98" t="s">
        <v>5</v>
      </c>
      <c r="B5" s="99"/>
      <c r="C5" s="115" t="s">
        <v>6</v>
      </c>
      <c r="D5" s="116"/>
    </row>
    <row r="6" spans="1:4" ht="16" customHeight="1" thickBot="1" x14ac:dyDescent="0.25">
      <c r="A6" s="94" t="s">
        <v>7</v>
      </c>
      <c r="B6" s="95"/>
      <c r="C6" s="130" t="s">
        <v>8</v>
      </c>
      <c r="D6" s="131"/>
    </row>
    <row r="7" spans="1:4" ht="16" customHeight="1" thickBot="1" x14ac:dyDescent="0.25">
      <c r="A7" s="29" t="s">
        <v>9</v>
      </c>
      <c r="B7" s="30"/>
      <c r="C7" s="49" t="s">
        <v>10</v>
      </c>
      <c r="D7" s="53"/>
    </row>
    <row r="8" spans="1:4" ht="16" customHeight="1" thickBot="1" x14ac:dyDescent="0.25">
      <c r="A8" s="98" t="s">
        <v>11</v>
      </c>
      <c r="B8" s="99"/>
      <c r="C8" s="100" t="s">
        <v>12</v>
      </c>
      <c r="D8" s="101"/>
    </row>
    <row r="9" spans="1:4" ht="16" customHeight="1" thickBot="1" x14ac:dyDescent="0.25">
      <c r="A9" s="94" t="s">
        <v>13</v>
      </c>
      <c r="B9" s="95"/>
      <c r="C9" s="98" t="s">
        <v>14</v>
      </c>
      <c r="D9" s="99"/>
    </row>
    <row r="10" spans="1:4" ht="16" customHeight="1" thickBot="1" x14ac:dyDescent="0.25">
      <c r="A10" s="96" t="s">
        <v>15</v>
      </c>
      <c r="B10" s="97"/>
      <c r="C10" s="26" t="s">
        <v>16</v>
      </c>
      <c r="D10" s="37"/>
    </row>
    <row r="11" spans="1:4" ht="16" thickBot="1" x14ac:dyDescent="0.25">
      <c r="A11" s="98" t="s">
        <v>17</v>
      </c>
      <c r="B11" s="99"/>
      <c r="C11" s="32" t="s">
        <v>18</v>
      </c>
      <c r="D11" s="20" t="s">
        <v>19</v>
      </c>
    </row>
    <row r="12" spans="1:4" ht="16" thickBot="1" x14ac:dyDescent="0.25">
      <c r="A12" s="117" t="s">
        <v>20</v>
      </c>
      <c r="B12" s="50">
        <v>1</v>
      </c>
      <c r="C12" s="33" t="s">
        <v>21</v>
      </c>
      <c r="D12" s="38">
        <v>0</v>
      </c>
    </row>
    <row r="13" spans="1:4" ht="16" thickBot="1" x14ac:dyDescent="0.25">
      <c r="A13" s="118"/>
      <c r="B13" s="50">
        <v>2</v>
      </c>
      <c r="C13" s="33" t="s">
        <v>22</v>
      </c>
      <c r="D13" s="38">
        <v>0</v>
      </c>
    </row>
    <row r="14" spans="1:4" ht="16" thickBot="1" x14ac:dyDescent="0.25">
      <c r="A14" s="118"/>
      <c r="B14" s="50">
        <v>3</v>
      </c>
      <c r="C14" s="33" t="s">
        <v>23</v>
      </c>
      <c r="D14" s="38">
        <v>0</v>
      </c>
    </row>
    <row r="15" spans="1:4" ht="16" thickBot="1" x14ac:dyDescent="0.25">
      <c r="A15" s="119"/>
      <c r="B15" s="50"/>
      <c r="C15" s="34" t="s">
        <v>178</v>
      </c>
      <c r="D15" s="38">
        <v>0</v>
      </c>
    </row>
    <row r="16" spans="1:4" ht="16" thickBot="1" x14ac:dyDescent="0.25">
      <c r="A16" s="105"/>
      <c r="B16" s="106"/>
      <c r="C16" s="35" t="s">
        <v>24</v>
      </c>
      <c r="D16" s="36">
        <f>AVERAGE(D12:D13:D14)+D15</f>
        <v>0</v>
      </c>
    </row>
    <row r="17" spans="1:4" ht="16" thickBot="1" x14ac:dyDescent="0.25">
      <c r="A17" s="127"/>
      <c r="B17" s="128"/>
      <c r="C17" s="128"/>
      <c r="D17" s="129"/>
    </row>
    <row r="18" spans="1:4" ht="29" customHeight="1" thickBot="1" x14ac:dyDescent="0.25">
      <c r="A18" s="113" t="s">
        <v>3</v>
      </c>
      <c r="B18" s="114"/>
      <c r="C18" s="88" t="s">
        <v>25</v>
      </c>
      <c r="D18" s="89"/>
    </row>
    <row r="19" spans="1:4" ht="16" thickBot="1" x14ac:dyDescent="0.25">
      <c r="A19" s="96" t="s">
        <v>5</v>
      </c>
      <c r="B19" s="97"/>
      <c r="C19" s="120" t="s">
        <v>6</v>
      </c>
      <c r="D19" s="121"/>
    </row>
    <row r="20" spans="1:4" ht="15" customHeight="1" thickBot="1" x14ac:dyDescent="0.25">
      <c r="A20" s="90" t="s">
        <v>7</v>
      </c>
      <c r="B20" s="91"/>
      <c r="C20" s="94" t="s">
        <v>26</v>
      </c>
      <c r="D20" s="95"/>
    </row>
    <row r="21" spans="1:4" ht="15" customHeight="1" thickBot="1" x14ac:dyDescent="0.25">
      <c r="A21" s="92"/>
      <c r="B21" s="93"/>
      <c r="C21" s="29" t="s">
        <v>27</v>
      </c>
      <c r="D21" s="30"/>
    </row>
    <row r="22" spans="1:4" ht="16" thickBot="1" x14ac:dyDescent="0.25">
      <c r="A22" s="90" t="s">
        <v>9</v>
      </c>
      <c r="B22" s="91"/>
      <c r="C22" s="94" t="s">
        <v>28</v>
      </c>
      <c r="D22" s="95"/>
    </row>
    <row r="23" spans="1:4" ht="16" customHeight="1" thickBot="1" x14ac:dyDescent="0.25">
      <c r="A23" s="90" t="s">
        <v>11</v>
      </c>
      <c r="B23" s="91"/>
      <c r="C23" s="125" t="s">
        <v>12</v>
      </c>
      <c r="D23" s="126"/>
    </row>
    <row r="24" spans="1:4" ht="16" customHeight="1" thickBot="1" x14ac:dyDescent="0.25">
      <c r="A24" s="96" t="s">
        <v>13</v>
      </c>
      <c r="B24" s="97"/>
      <c r="C24" s="98" t="s">
        <v>14</v>
      </c>
      <c r="D24" s="99"/>
    </row>
    <row r="25" spans="1:4" ht="16" customHeight="1" thickBot="1" x14ac:dyDescent="0.25">
      <c r="A25" s="96" t="s">
        <v>15</v>
      </c>
      <c r="B25" s="97"/>
      <c r="C25" s="26" t="s">
        <v>29</v>
      </c>
      <c r="D25" s="37"/>
    </row>
    <row r="26" spans="1:4" ht="16" thickBot="1" x14ac:dyDescent="0.25">
      <c r="A26" s="96" t="s">
        <v>17</v>
      </c>
      <c r="B26" s="97"/>
      <c r="C26" s="26" t="s">
        <v>18</v>
      </c>
      <c r="D26" s="20" t="s">
        <v>19</v>
      </c>
    </row>
    <row r="27" spans="1:4" ht="16" thickBot="1" x14ac:dyDescent="0.25">
      <c r="A27" s="102" t="s">
        <v>30</v>
      </c>
      <c r="B27" s="51">
        <v>1</v>
      </c>
      <c r="C27" s="33" t="s">
        <v>31</v>
      </c>
      <c r="D27" s="38">
        <v>0</v>
      </c>
    </row>
    <row r="28" spans="1:4" ht="16" thickBot="1" x14ac:dyDescent="0.25">
      <c r="A28" s="103"/>
      <c r="B28" s="51">
        <v>2</v>
      </c>
      <c r="C28" s="33" t="s">
        <v>32</v>
      </c>
      <c r="D28" s="38">
        <v>0</v>
      </c>
    </row>
    <row r="29" spans="1:4" ht="16" thickBot="1" x14ac:dyDescent="0.25">
      <c r="A29" s="103"/>
      <c r="B29" s="51">
        <v>3</v>
      </c>
      <c r="C29" s="33" t="s">
        <v>33</v>
      </c>
      <c r="D29" s="38">
        <v>0</v>
      </c>
    </row>
    <row r="30" spans="1:4" ht="16" thickBot="1" x14ac:dyDescent="0.25">
      <c r="A30" s="104"/>
      <c r="B30" s="51"/>
      <c r="C30" s="34" t="s">
        <v>178</v>
      </c>
      <c r="D30" s="38">
        <v>0</v>
      </c>
    </row>
    <row r="31" spans="1:4" ht="16" thickBot="1" x14ac:dyDescent="0.25">
      <c r="A31" s="105"/>
      <c r="B31" s="106"/>
      <c r="C31" s="35" t="s">
        <v>24</v>
      </c>
      <c r="D31" s="36">
        <f>AVERAGE(D27:D28:D29)+D30</f>
        <v>0</v>
      </c>
    </row>
    <row r="32" spans="1:4" ht="16" thickBot="1" x14ac:dyDescent="0.25">
      <c r="A32" s="127"/>
      <c r="B32" s="128"/>
      <c r="C32" s="128"/>
      <c r="D32" s="129"/>
    </row>
    <row r="33" spans="1:4" ht="29" customHeight="1" thickBot="1" x14ac:dyDescent="0.25">
      <c r="A33" s="113" t="s">
        <v>3</v>
      </c>
      <c r="B33" s="114"/>
      <c r="C33" s="88" t="s">
        <v>34</v>
      </c>
      <c r="D33" s="89"/>
    </row>
    <row r="34" spans="1:4" ht="16" thickBot="1" x14ac:dyDescent="0.25">
      <c r="A34" s="96" t="s">
        <v>5</v>
      </c>
      <c r="B34" s="97"/>
      <c r="C34" s="120" t="s">
        <v>6</v>
      </c>
      <c r="D34" s="121"/>
    </row>
    <row r="35" spans="1:4" ht="16" customHeight="1" thickBot="1" x14ac:dyDescent="0.25">
      <c r="A35" s="94" t="s">
        <v>7</v>
      </c>
      <c r="B35" s="95"/>
      <c r="C35" s="130" t="s">
        <v>35</v>
      </c>
      <c r="D35" s="131"/>
    </row>
    <row r="36" spans="1:4" ht="16" thickBot="1" x14ac:dyDescent="0.25">
      <c r="A36" s="90" t="s">
        <v>9</v>
      </c>
      <c r="B36" s="91"/>
      <c r="C36" s="94" t="s">
        <v>36</v>
      </c>
      <c r="D36" s="95"/>
    </row>
    <row r="37" spans="1:4" ht="16" customHeight="1" thickBot="1" x14ac:dyDescent="0.25">
      <c r="A37" s="96" t="s">
        <v>11</v>
      </c>
      <c r="B37" s="97"/>
      <c r="C37" s="125" t="s">
        <v>37</v>
      </c>
      <c r="D37" s="126"/>
    </row>
    <row r="38" spans="1:4" ht="16" customHeight="1" thickBot="1" x14ac:dyDescent="0.25">
      <c r="A38" s="96" t="s">
        <v>13</v>
      </c>
      <c r="B38" s="97"/>
      <c r="C38" s="96" t="s">
        <v>14</v>
      </c>
      <c r="D38" s="97"/>
    </row>
    <row r="39" spans="1:4" ht="16" customHeight="1" thickBot="1" x14ac:dyDescent="0.25">
      <c r="A39" s="96" t="s">
        <v>15</v>
      </c>
      <c r="B39" s="97"/>
      <c r="C39" s="26" t="s">
        <v>16</v>
      </c>
      <c r="D39" s="37"/>
    </row>
    <row r="40" spans="1:4" ht="16" thickBot="1" x14ac:dyDescent="0.25">
      <c r="A40" s="96" t="s">
        <v>17</v>
      </c>
      <c r="B40" s="97"/>
      <c r="C40" s="26" t="s">
        <v>18</v>
      </c>
      <c r="D40" s="20" t="s">
        <v>19</v>
      </c>
    </row>
    <row r="41" spans="1:4" ht="16" thickBot="1" x14ac:dyDescent="0.25">
      <c r="A41" s="102" t="s">
        <v>38</v>
      </c>
      <c r="B41" s="51">
        <v>1</v>
      </c>
      <c r="C41" s="33" t="s">
        <v>39</v>
      </c>
      <c r="D41" s="38">
        <v>0</v>
      </c>
    </row>
    <row r="42" spans="1:4" ht="16" thickBot="1" x14ac:dyDescent="0.25">
      <c r="A42" s="103"/>
      <c r="B42" s="51">
        <v>2</v>
      </c>
      <c r="C42" s="33" t="s">
        <v>40</v>
      </c>
      <c r="D42" s="38">
        <v>0</v>
      </c>
    </row>
    <row r="43" spans="1:4" ht="16" thickBot="1" x14ac:dyDescent="0.25">
      <c r="A43" s="103"/>
      <c r="B43" s="51">
        <v>3</v>
      </c>
      <c r="C43" s="33" t="s">
        <v>41</v>
      </c>
      <c r="D43" s="38">
        <v>0</v>
      </c>
    </row>
    <row r="44" spans="1:4" ht="16" thickBot="1" x14ac:dyDescent="0.25">
      <c r="A44" s="104"/>
      <c r="B44" s="51"/>
      <c r="C44" s="34" t="s">
        <v>177</v>
      </c>
      <c r="D44" s="38">
        <v>0</v>
      </c>
    </row>
    <row r="45" spans="1:4" ht="16" thickBot="1" x14ac:dyDescent="0.25">
      <c r="A45" s="105"/>
      <c r="B45" s="106"/>
      <c r="C45" s="35" t="s">
        <v>24</v>
      </c>
      <c r="D45" s="36">
        <f>AVERAGE(D41:D42:D43)+D44</f>
        <v>0</v>
      </c>
    </row>
    <row r="46" spans="1:4" ht="16" thickBot="1" x14ac:dyDescent="0.25">
      <c r="A46" s="127"/>
      <c r="B46" s="128"/>
      <c r="C46" s="128"/>
      <c r="D46" s="129"/>
    </row>
    <row r="47" spans="1:4" ht="29" customHeight="1" thickBot="1" x14ac:dyDescent="0.25">
      <c r="A47" s="113" t="s">
        <v>3</v>
      </c>
      <c r="B47" s="114"/>
      <c r="C47" s="88" t="s">
        <v>42</v>
      </c>
      <c r="D47" s="89"/>
    </row>
    <row r="48" spans="1:4" ht="16" thickBot="1" x14ac:dyDescent="0.25">
      <c r="A48" s="96" t="s">
        <v>5</v>
      </c>
      <c r="B48" s="97"/>
      <c r="C48" s="120" t="s">
        <v>6</v>
      </c>
      <c r="D48" s="121"/>
    </row>
    <row r="49" spans="1:4" ht="16" customHeight="1" thickBot="1" x14ac:dyDescent="0.25">
      <c r="A49" s="94" t="s">
        <v>7</v>
      </c>
      <c r="B49" s="95"/>
      <c r="C49" s="130" t="s">
        <v>43</v>
      </c>
      <c r="D49" s="131"/>
    </row>
    <row r="50" spans="1:4" ht="16" customHeight="1" thickBot="1" x14ac:dyDescent="0.25">
      <c r="A50" s="96" t="s">
        <v>11</v>
      </c>
      <c r="B50" s="97"/>
      <c r="C50" s="125" t="s">
        <v>44</v>
      </c>
      <c r="D50" s="126"/>
    </row>
    <row r="51" spans="1:4" ht="16" customHeight="1" thickBot="1" x14ac:dyDescent="0.25">
      <c r="A51" s="96" t="s">
        <v>13</v>
      </c>
      <c r="B51" s="97"/>
      <c r="C51" s="96" t="s">
        <v>45</v>
      </c>
      <c r="D51" s="97"/>
    </row>
    <row r="52" spans="1:4" ht="16" customHeight="1" thickBot="1" x14ac:dyDescent="0.25">
      <c r="A52" s="96" t="s">
        <v>15</v>
      </c>
      <c r="B52" s="97"/>
      <c r="C52" s="132" t="s">
        <v>46</v>
      </c>
      <c r="D52" s="121"/>
    </row>
    <row r="53" spans="1:4" ht="16" thickBot="1" x14ac:dyDescent="0.25">
      <c r="A53" s="96" t="s">
        <v>17</v>
      </c>
      <c r="B53" s="97"/>
      <c r="C53" s="26" t="s">
        <v>47</v>
      </c>
      <c r="D53" s="20" t="s">
        <v>19</v>
      </c>
    </row>
    <row r="54" spans="1:4" ht="16" thickBot="1" x14ac:dyDescent="0.25">
      <c r="A54" s="102" t="s">
        <v>48</v>
      </c>
      <c r="B54" s="51">
        <v>1</v>
      </c>
      <c r="C54" s="33" t="s">
        <v>49</v>
      </c>
      <c r="D54" s="38">
        <v>0</v>
      </c>
    </row>
    <row r="55" spans="1:4" ht="16" thickBot="1" x14ac:dyDescent="0.25">
      <c r="A55" s="103"/>
      <c r="B55" s="51">
        <v>2</v>
      </c>
      <c r="C55" s="33" t="s">
        <v>50</v>
      </c>
      <c r="D55" s="38">
        <v>0</v>
      </c>
    </row>
    <row r="56" spans="1:4" ht="16" thickBot="1" x14ac:dyDescent="0.25">
      <c r="A56" s="103"/>
      <c r="B56" s="51">
        <v>3</v>
      </c>
      <c r="C56" s="33" t="s">
        <v>51</v>
      </c>
      <c r="D56" s="38">
        <v>0</v>
      </c>
    </row>
    <row r="57" spans="1:4" ht="16" thickBot="1" x14ac:dyDescent="0.25">
      <c r="A57" s="104"/>
      <c r="B57" s="51"/>
      <c r="C57" s="34" t="s">
        <v>177</v>
      </c>
      <c r="D57" s="38">
        <v>0</v>
      </c>
    </row>
    <row r="58" spans="1:4" ht="16" thickBot="1" x14ac:dyDescent="0.25">
      <c r="A58" s="105"/>
      <c r="B58" s="106"/>
      <c r="C58" s="35" t="s">
        <v>24</v>
      </c>
      <c r="D58" s="36">
        <f>AVERAGE(D54:D55:D56)+D57</f>
        <v>0</v>
      </c>
    </row>
    <row r="59" spans="1:4" ht="16" thickBot="1" x14ac:dyDescent="0.25">
      <c r="A59" s="127"/>
      <c r="B59" s="128"/>
      <c r="C59" s="128"/>
      <c r="D59" s="129"/>
    </row>
    <row r="60" spans="1:4" ht="29" customHeight="1" thickBot="1" x14ac:dyDescent="0.25">
      <c r="A60" s="113" t="s">
        <v>3</v>
      </c>
      <c r="B60" s="114"/>
      <c r="C60" s="88" t="s">
        <v>52</v>
      </c>
      <c r="D60" s="89"/>
    </row>
    <row r="61" spans="1:4" ht="16" thickBot="1" x14ac:dyDescent="0.25">
      <c r="A61" s="98" t="s">
        <v>5</v>
      </c>
      <c r="B61" s="99"/>
      <c r="C61" s="115" t="s">
        <v>53</v>
      </c>
      <c r="D61" s="116"/>
    </row>
    <row r="62" spans="1:4" ht="15" customHeight="1" thickBot="1" x14ac:dyDescent="0.25">
      <c r="A62" s="90" t="s">
        <v>7</v>
      </c>
      <c r="B62" s="91"/>
      <c r="C62" s="94" t="s">
        <v>8</v>
      </c>
      <c r="D62" s="95"/>
    </row>
    <row r="63" spans="1:4" ht="16" customHeight="1" thickBot="1" x14ac:dyDescent="0.25">
      <c r="A63" s="90" t="s">
        <v>54</v>
      </c>
      <c r="B63" s="91"/>
      <c r="C63" s="125" t="s">
        <v>55</v>
      </c>
      <c r="D63" s="126"/>
    </row>
    <row r="64" spans="1:4" ht="16" customHeight="1" thickBot="1" x14ac:dyDescent="0.25">
      <c r="A64" s="96" t="s">
        <v>56</v>
      </c>
      <c r="B64" s="97"/>
      <c r="C64" s="96" t="s">
        <v>14</v>
      </c>
      <c r="D64" s="97"/>
    </row>
    <row r="65" spans="1:4" ht="16" customHeight="1" thickBot="1" x14ac:dyDescent="0.25">
      <c r="A65" s="96" t="s">
        <v>15</v>
      </c>
      <c r="B65" s="97"/>
      <c r="C65" s="132" t="s">
        <v>57</v>
      </c>
      <c r="D65" s="121"/>
    </row>
    <row r="66" spans="1:4" ht="16" thickBot="1" x14ac:dyDescent="0.25">
      <c r="A66" s="96" t="s">
        <v>17</v>
      </c>
      <c r="B66" s="97"/>
      <c r="C66" s="26" t="s">
        <v>18</v>
      </c>
      <c r="D66" s="20" t="s">
        <v>19</v>
      </c>
    </row>
    <row r="67" spans="1:4" ht="16" thickBot="1" x14ac:dyDescent="0.25">
      <c r="A67" s="102" t="s">
        <v>58</v>
      </c>
      <c r="B67" s="51">
        <v>1</v>
      </c>
      <c r="C67" s="33" t="s">
        <v>59</v>
      </c>
      <c r="D67" s="38">
        <v>0</v>
      </c>
    </row>
    <row r="68" spans="1:4" ht="16" thickBot="1" x14ac:dyDescent="0.25">
      <c r="A68" s="103"/>
      <c r="B68" s="51">
        <v>2</v>
      </c>
      <c r="C68" s="33" t="s">
        <v>60</v>
      </c>
      <c r="D68" s="38">
        <v>0</v>
      </c>
    </row>
    <row r="69" spans="1:4" ht="16" thickBot="1" x14ac:dyDescent="0.25">
      <c r="A69" s="103"/>
      <c r="B69" s="51">
        <v>3</v>
      </c>
      <c r="C69" s="33" t="s">
        <v>61</v>
      </c>
      <c r="D69" s="38">
        <v>0</v>
      </c>
    </row>
    <row r="70" spans="1:4" ht="16" thickBot="1" x14ac:dyDescent="0.25">
      <c r="A70" s="104"/>
      <c r="B70" s="51"/>
      <c r="C70" s="34" t="s">
        <v>177</v>
      </c>
      <c r="D70" s="38">
        <v>0</v>
      </c>
    </row>
    <row r="71" spans="1:4" ht="16" thickBot="1" x14ac:dyDescent="0.25">
      <c r="A71" s="105"/>
      <c r="B71" s="106"/>
      <c r="C71" s="35" t="s">
        <v>24</v>
      </c>
      <c r="D71" s="36">
        <f>AVERAGE(D67:D68:D69)+D70</f>
        <v>0</v>
      </c>
    </row>
    <row r="72" spans="1:4" ht="16" thickBot="1" x14ac:dyDescent="0.25">
      <c r="A72" s="127"/>
      <c r="B72" s="128"/>
      <c r="C72" s="128"/>
      <c r="D72" s="129"/>
    </row>
    <row r="73" spans="1:4" ht="29" customHeight="1" thickBot="1" x14ac:dyDescent="0.25">
      <c r="A73" s="113" t="s">
        <v>3</v>
      </c>
      <c r="B73" s="114"/>
      <c r="C73" s="88" t="s">
        <v>169</v>
      </c>
      <c r="D73" s="89"/>
    </row>
    <row r="74" spans="1:4" ht="16" thickBot="1" x14ac:dyDescent="0.25">
      <c r="A74" s="96" t="s">
        <v>5</v>
      </c>
      <c r="B74" s="97"/>
      <c r="C74" s="120" t="s">
        <v>6</v>
      </c>
      <c r="D74" s="121"/>
    </row>
    <row r="75" spans="1:4" ht="15" customHeight="1" thickBot="1" x14ac:dyDescent="0.25">
      <c r="A75" s="90" t="s">
        <v>7</v>
      </c>
      <c r="B75" s="91"/>
      <c r="C75" s="90" t="s">
        <v>170</v>
      </c>
      <c r="D75" s="91"/>
    </row>
    <row r="76" spans="1:4" ht="16" customHeight="1" thickBot="1" x14ac:dyDescent="0.25">
      <c r="A76" s="96" t="s">
        <v>54</v>
      </c>
      <c r="B76" s="97"/>
      <c r="C76" s="133" t="s">
        <v>171</v>
      </c>
      <c r="D76" s="126"/>
    </row>
    <row r="77" spans="1:4" ht="16" thickBot="1" x14ac:dyDescent="0.25">
      <c r="A77" s="96" t="s">
        <v>56</v>
      </c>
      <c r="B77" s="97"/>
      <c r="C77" s="96" t="s">
        <v>172</v>
      </c>
      <c r="D77" s="97"/>
    </row>
    <row r="78" spans="1:4" ht="16" thickBot="1" x14ac:dyDescent="0.25">
      <c r="A78" s="96" t="s">
        <v>17</v>
      </c>
      <c r="B78" s="97"/>
      <c r="C78" s="26" t="s">
        <v>18</v>
      </c>
      <c r="D78" s="20" t="s">
        <v>19</v>
      </c>
    </row>
    <row r="79" spans="1:4" ht="16" thickBot="1" x14ac:dyDescent="0.25">
      <c r="A79" s="102" t="s">
        <v>38</v>
      </c>
      <c r="B79" s="51">
        <v>1</v>
      </c>
      <c r="C79" s="33" t="s">
        <v>173</v>
      </c>
      <c r="D79" s="38">
        <v>0</v>
      </c>
    </row>
    <row r="80" spans="1:4" ht="16" thickBot="1" x14ac:dyDescent="0.25">
      <c r="A80" s="103"/>
      <c r="B80" s="51">
        <v>2</v>
      </c>
      <c r="C80" s="33" t="s">
        <v>174</v>
      </c>
      <c r="D80" s="38">
        <v>0</v>
      </c>
    </row>
    <row r="81" spans="1:5" ht="16" thickBot="1" x14ac:dyDescent="0.25">
      <c r="A81" s="103"/>
      <c r="B81" s="51">
        <v>3</v>
      </c>
      <c r="C81" s="33" t="s">
        <v>175</v>
      </c>
      <c r="D81" s="38">
        <v>0</v>
      </c>
    </row>
    <row r="82" spans="1:5" ht="16" thickBot="1" x14ac:dyDescent="0.25">
      <c r="A82" s="104"/>
      <c r="B82" s="51"/>
      <c r="C82" s="34" t="s">
        <v>177</v>
      </c>
      <c r="D82" s="38">
        <v>0</v>
      </c>
    </row>
    <row r="83" spans="1:5" ht="16" thickBot="1" x14ac:dyDescent="0.25">
      <c r="A83" s="105"/>
      <c r="B83" s="106"/>
      <c r="C83" s="35" t="s">
        <v>24</v>
      </c>
      <c r="D83" s="36">
        <f>AVERAGE(D79:D80:D81)+D82</f>
        <v>0</v>
      </c>
    </row>
    <row r="84" spans="1:5" ht="16" thickBot="1" x14ac:dyDescent="0.25">
      <c r="A84" s="127"/>
      <c r="B84" s="128"/>
      <c r="C84" s="128"/>
      <c r="D84" s="129"/>
    </row>
    <row r="85" spans="1:5" ht="20.25" customHeight="1" thickBot="1" x14ac:dyDescent="0.25">
      <c r="A85" s="25"/>
      <c r="B85" s="52"/>
    </row>
    <row r="86" spans="1:5" s="2" customFormat="1" ht="20.25" customHeight="1" thickBot="1" x14ac:dyDescent="0.25">
      <c r="A86" s="134" t="s">
        <v>62</v>
      </c>
      <c r="B86" s="134"/>
      <c r="C86" s="134"/>
      <c r="D86" s="21">
        <f>D16+D31+D45+D58+D71+D83</f>
        <v>0</v>
      </c>
      <c r="E86"/>
    </row>
    <row r="87" spans="1:5" x14ac:dyDescent="0.2">
      <c r="A87" s="25"/>
      <c r="B87" s="52"/>
      <c r="D87"/>
    </row>
  </sheetData>
  <sheetProtection algorithmName="SHA-512" hashValue="0HOlgfNeceeNAnGK/PRDJw63Ab/vc8t5E3Jl8aUj45b72zTu8CAvKzQ+p3CA9uk0mJ95p/obVevCJ+JJA4sJzA==" saltValue="xBVOzot5E7lhX8ee0YxnBw==" spinCount="100000" sheet="1" objects="1" scenarios="1"/>
  <mergeCells count="99">
    <mergeCell ref="A86:C86"/>
    <mergeCell ref="A77:B77"/>
    <mergeCell ref="A84:D84"/>
    <mergeCell ref="A75:B75"/>
    <mergeCell ref="C75:D75"/>
    <mergeCell ref="C77:D77"/>
    <mergeCell ref="A78:B78"/>
    <mergeCell ref="A79:A82"/>
    <mergeCell ref="A83:B83"/>
    <mergeCell ref="A73:B73"/>
    <mergeCell ref="A74:B74"/>
    <mergeCell ref="C74:D74"/>
    <mergeCell ref="A76:B76"/>
    <mergeCell ref="C76:D76"/>
    <mergeCell ref="C73:D73"/>
    <mergeCell ref="A60:B60"/>
    <mergeCell ref="A61:B61"/>
    <mergeCell ref="C61:D61"/>
    <mergeCell ref="A62:B62"/>
    <mergeCell ref="C62:D62"/>
    <mergeCell ref="C60:D60"/>
    <mergeCell ref="A66:B66"/>
    <mergeCell ref="A67:A70"/>
    <mergeCell ref="A71:B71"/>
    <mergeCell ref="A72:D72"/>
    <mergeCell ref="C63:D63"/>
    <mergeCell ref="A64:B64"/>
    <mergeCell ref="C64:D64"/>
    <mergeCell ref="A63:B63"/>
    <mergeCell ref="A65:B65"/>
    <mergeCell ref="C65:D65"/>
    <mergeCell ref="A59:D59"/>
    <mergeCell ref="A47:B47"/>
    <mergeCell ref="A48:B48"/>
    <mergeCell ref="C48:D48"/>
    <mergeCell ref="C49:D49"/>
    <mergeCell ref="A54:A57"/>
    <mergeCell ref="A58:B58"/>
    <mergeCell ref="C52:D52"/>
    <mergeCell ref="A49:B49"/>
    <mergeCell ref="A25:B25"/>
    <mergeCell ref="A32:D32"/>
    <mergeCell ref="A33:B33"/>
    <mergeCell ref="A34:B34"/>
    <mergeCell ref="C34:D34"/>
    <mergeCell ref="A35:B35"/>
    <mergeCell ref="C35:D35"/>
    <mergeCell ref="A37:B37"/>
    <mergeCell ref="C37:D37"/>
    <mergeCell ref="A38:B38"/>
    <mergeCell ref="A40:B40"/>
    <mergeCell ref="A45:B45"/>
    <mergeCell ref="A50:B50"/>
    <mergeCell ref="C50:D50"/>
    <mergeCell ref="A51:B51"/>
    <mergeCell ref="C51:D51"/>
    <mergeCell ref="A53:B53"/>
    <mergeCell ref="A52:B52"/>
    <mergeCell ref="A6:B6"/>
    <mergeCell ref="C9:D9"/>
    <mergeCell ref="A23:B23"/>
    <mergeCell ref="A12:A15"/>
    <mergeCell ref="A16:B16"/>
    <mergeCell ref="A18:B18"/>
    <mergeCell ref="A19:B19"/>
    <mergeCell ref="C19:D19"/>
    <mergeCell ref="C20:D20"/>
    <mergeCell ref="A22:B22"/>
    <mergeCell ref="C22:D22"/>
    <mergeCell ref="A11:B11"/>
    <mergeCell ref="C23:D23"/>
    <mergeCell ref="A17:D17"/>
    <mergeCell ref="A9:B9"/>
    <mergeCell ref="C6:D6"/>
    <mergeCell ref="A1:D1"/>
    <mergeCell ref="A2:D2"/>
    <mergeCell ref="A4:B4"/>
    <mergeCell ref="A5:B5"/>
    <mergeCell ref="C5:D5"/>
    <mergeCell ref="A3:D3"/>
    <mergeCell ref="C4:D4"/>
    <mergeCell ref="A39:B39"/>
    <mergeCell ref="C47:D47"/>
    <mergeCell ref="A8:B8"/>
    <mergeCell ref="C8:D8"/>
    <mergeCell ref="C38:D38"/>
    <mergeCell ref="A41:A44"/>
    <mergeCell ref="A27:A30"/>
    <mergeCell ref="A31:B31"/>
    <mergeCell ref="A10:B10"/>
    <mergeCell ref="A24:B24"/>
    <mergeCell ref="C24:D24"/>
    <mergeCell ref="A26:B26"/>
    <mergeCell ref="A46:D46"/>
    <mergeCell ref="C18:D18"/>
    <mergeCell ref="A20:B21"/>
    <mergeCell ref="C33:D33"/>
    <mergeCell ref="A36:B36"/>
    <mergeCell ref="C36:D3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J168"/>
  <sheetViews>
    <sheetView showGridLines="0" topLeftCell="A143" zoomScale="130" zoomScaleNormal="130" workbookViewId="0">
      <selection activeCell="B159" sqref="B159"/>
    </sheetView>
  </sheetViews>
  <sheetFormatPr baseColWidth="10" defaultColWidth="11.5" defaultRowHeight="15" x14ac:dyDescent="0.2"/>
  <cols>
    <col min="1" max="1" width="62.1640625" bestFit="1" customWidth="1"/>
    <col min="2" max="2" width="47.1640625" bestFit="1" customWidth="1"/>
    <col min="3" max="3" width="42.83203125" customWidth="1"/>
    <col min="4" max="4" width="13.83203125" customWidth="1"/>
    <col min="5" max="5" width="20.83203125" customWidth="1"/>
    <col min="6" max="6" width="15.83203125" customWidth="1"/>
    <col min="7" max="8" width="20.83203125" customWidth="1"/>
    <col min="11" max="11" width="11.5" customWidth="1"/>
  </cols>
  <sheetData>
    <row r="1" spans="1:10" ht="40" customHeight="1" thickBot="1" x14ac:dyDescent="0.25">
      <c r="A1" s="107" t="s">
        <v>63</v>
      </c>
      <c r="B1" s="108"/>
      <c r="C1" s="108"/>
      <c r="D1" s="109"/>
      <c r="E1" s="31"/>
      <c r="F1" s="31"/>
      <c r="G1" s="31"/>
      <c r="H1" s="31"/>
    </row>
    <row r="2" spans="1:10" ht="23.25" customHeight="1" thickBot="1" x14ac:dyDescent="0.25">
      <c r="A2" s="110" t="s">
        <v>64</v>
      </c>
      <c r="B2" s="111"/>
      <c r="C2" s="111"/>
      <c r="D2" s="112"/>
      <c r="E2" s="31"/>
      <c r="F2" s="31"/>
      <c r="G2" s="31"/>
      <c r="H2" s="31"/>
    </row>
    <row r="3" spans="1:10" ht="16" thickBot="1" x14ac:dyDescent="0.25">
      <c r="A3" s="149" t="s">
        <v>65</v>
      </c>
      <c r="B3" s="150"/>
      <c r="C3" s="150"/>
      <c r="D3" s="150"/>
      <c r="E3" s="150"/>
      <c r="F3" s="150"/>
      <c r="G3" s="150"/>
      <c r="H3" s="152"/>
    </row>
    <row r="4" spans="1:10" s="9" customFormat="1" ht="31.5" customHeight="1" x14ac:dyDescent="0.15">
      <c r="A4" s="4" t="s">
        <v>66</v>
      </c>
      <c r="B4" s="5" t="s">
        <v>67</v>
      </c>
      <c r="C4" s="5" t="s">
        <v>68</v>
      </c>
      <c r="D4" s="5" t="s">
        <v>69</v>
      </c>
      <c r="E4" s="6" t="s">
        <v>70</v>
      </c>
      <c r="F4" s="7"/>
      <c r="G4" s="6" t="s">
        <v>70</v>
      </c>
      <c r="H4" s="8" t="s">
        <v>71</v>
      </c>
      <c r="I4" s="54"/>
      <c r="J4" s="54"/>
    </row>
    <row r="5" spans="1:10" s="9" customFormat="1" ht="13" x14ac:dyDescent="0.15">
      <c r="A5" s="40" t="s">
        <v>72</v>
      </c>
      <c r="B5" s="55"/>
      <c r="C5" s="55"/>
      <c r="D5" s="56"/>
      <c r="E5" s="57"/>
      <c r="F5" s="58"/>
      <c r="G5" s="57"/>
      <c r="H5" s="57"/>
      <c r="I5" s="54"/>
      <c r="J5" s="54"/>
    </row>
    <row r="6" spans="1:10" s="9" customFormat="1" ht="14" x14ac:dyDescent="0.15">
      <c r="A6" s="59" t="s">
        <v>73</v>
      </c>
      <c r="B6" s="59" t="s">
        <v>74</v>
      </c>
      <c r="C6" s="87" t="s">
        <v>168</v>
      </c>
      <c r="D6" s="56">
        <v>1000</v>
      </c>
      <c r="E6" s="61">
        <v>0</v>
      </c>
      <c r="F6" s="58" t="s">
        <v>76</v>
      </c>
      <c r="G6" s="61">
        <v>0</v>
      </c>
      <c r="H6" s="61">
        <v>0</v>
      </c>
      <c r="I6" s="54"/>
      <c r="J6" s="54"/>
    </row>
    <row r="7" spans="1:10" s="9" customFormat="1" ht="15" customHeight="1" x14ac:dyDescent="0.15">
      <c r="A7" s="11" t="s">
        <v>77</v>
      </c>
      <c r="B7" s="12"/>
      <c r="C7" s="12"/>
      <c r="D7" s="12"/>
      <c r="E7" s="12"/>
      <c r="F7" s="13" t="s">
        <v>78</v>
      </c>
      <c r="G7" s="27">
        <v>1</v>
      </c>
      <c r="H7" s="10">
        <f>(E6+G6+H6)*G7</f>
        <v>0</v>
      </c>
      <c r="I7" s="54"/>
      <c r="J7" s="54"/>
    </row>
    <row r="8" spans="1:10" x14ac:dyDescent="0.2">
      <c r="A8" s="138"/>
      <c r="B8" s="139"/>
      <c r="C8" s="139"/>
      <c r="D8" s="139"/>
      <c r="E8" s="139"/>
      <c r="F8" s="139"/>
      <c r="G8" s="139"/>
      <c r="H8" s="140"/>
      <c r="I8" s="54"/>
      <c r="J8" s="54"/>
    </row>
    <row r="9" spans="1:10" s="9" customFormat="1" ht="31.5" customHeight="1" x14ac:dyDescent="0.15">
      <c r="A9" s="4" t="s">
        <v>66</v>
      </c>
      <c r="B9" s="5" t="s">
        <v>67</v>
      </c>
      <c r="C9" s="5" t="s">
        <v>68</v>
      </c>
      <c r="D9" s="5" t="s">
        <v>69</v>
      </c>
      <c r="E9" s="6" t="s">
        <v>70</v>
      </c>
      <c r="F9" s="7"/>
      <c r="G9" s="6" t="s">
        <v>70</v>
      </c>
      <c r="H9" s="8" t="s">
        <v>71</v>
      </c>
      <c r="I9" s="54"/>
      <c r="J9" s="54"/>
    </row>
    <row r="10" spans="1:10" s="9" customFormat="1" ht="13" x14ac:dyDescent="0.15">
      <c r="A10" s="40" t="s">
        <v>79</v>
      </c>
      <c r="B10" s="55"/>
      <c r="C10" s="55"/>
      <c r="D10" s="56"/>
      <c r="E10" s="57"/>
      <c r="F10" s="58"/>
      <c r="G10" s="57"/>
      <c r="H10" s="57"/>
      <c r="I10" s="54"/>
      <c r="J10" s="54"/>
    </row>
    <row r="11" spans="1:10" s="9" customFormat="1" ht="14" x14ac:dyDescent="0.15">
      <c r="A11" s="59" t="s">
        <v>73</v>
      </c>
      <c r="B11" s="59" t="s">
        <v>80</v>
      </c>
      <c r="C11" s="87" t="s">
        <v>168</v>
      </c>
      <c r="D11" s="56">
        <v>1000</v>
      </c>
      <c r="E11" s="61">
        <v>0</v>
      </c>
      <c r="F11" s="58" t="s">
        <v>76</v>
      </c>
      <c r="G11" s="61">
        <v>0</v>
      </c>
      <c r="H11" s="61">
        <v>0</v>
      </c>
      <c r="I11" s="54"/>
      <c r="J11" s="54"/>
    </row>
    <row r="12" spans="1:10" s="9" customFormat="1" ht="15" customHeight="1" x14ac:dyDescent="0.15">
      <c r="A12" s="11" t="s">
        <v>77</v>
      </c>
      <c r="B12" s="12"/>
      <c r="C12" s="12"/>
      <c r="D12" s="12"/>
      <c r="E12" s="12"/>
      <c r="F12" s="13" t="s">
        <v>78</v>
      </c>
      <c r="G12" s="27">
        <v>1</v>
      </c>
      <c r="H12" s="10">
        <f>(E11+G11+H11)*G12</f>
        <v>0</v>
      </c>
      <c r="I12" s="54"/>
      <c r="J12" s="54"/>
    </row>
    <row r="13" spans="1:10" x14ac:dyDescent="0.2">
      <c r="A13" s="138"/>
      <c r="B13" s="139"/>
      <c r="C13" s="139"/>
      <c r="D13" s="139"/>
      <c r="E13" s="139"/>
      <c r="F13" s="139"/>
      <c r="G13" s="139"/>
      <c r="H13" s="140"/>
      <c r="I13" s="54"/>
      <c r="J13" s="54"/>
    </row>
    <row r="14" spans="1:10" s="9" customFormat="1" ht="31.5" customHeight="1" x14ac:dyDescent="0.15">
      <c r="A14" s="4" t="s">
        <v>66</v>
      </c>
      <c r="B14" s="5" t="s">
        <v>67</v>
      </c>
      <c r="C14" s="5" t="s">
        <v>68</v>
      </c>
      <c r="D14" s="5" t="s">
        <v>69</v>
      </c>
      <c r="E14" s="6" t="s">
        <v>70</v>
      </c>
      <c r="F14" s="7"/>
      <c r="G14" s="6" t="s">
        <v>70</v>
      </c>
      <c r="H14" s="8" t="s">
        <v>71</v>
      </c>
      <c r="I14" s="54"/>
      <c r="J14" s="54"/>
    </row>
    <row r="15" spans="1:10" s="9" customFormat="1" ht="13" x14ac:dyDescent="0.15">
      <c r="A15" s="40" t="s">
        <v>81</v>
      </c>
      <c r="B15" s="55"/>
      <c r="C15" s="55"/>
      <c r="D15" s="56"/>
      <c r="E15" s="57"/>
      <c r="F15" s="58"/>
      <c r="G15" s="57"/>
      <c r="H15" s="57"/>
      <c r="I15" s="54"/>
      <c r="J15" s="54"/>
    </row>
    <row r="16" spans="1:10" s="9" customFormat="1" ht="14" x14ac:dyDescent="0.15">
      <c r="A16" s="59" t="s">
        <v>73</v>
      </c>
      <c r="B16" s="59" t="s">
        <v>82</v>
      </c>
      <c r="C16" s="87" t="s">
        <v>168</v>
      </c>
      <c r="D16" s="56">
        <v>1000</v>
      </c>
      <c r="E16" s="61">
        <v>0</v>
      </c>
      <c r="F16" s="58" t="s">
        <v>76</v>
      </c>
      <c r="G16" s="61">
        <v>0</v>
      </c>
      <c r="H16" s="61">
        <v>0</v>
      </c>
      <c r="I16" s="54"/>
      <c r="J16" s="54"/>
    </row>
    <row r="17" spans="1:10" s="9" customFormat="1" ht="15" customHeight="1" x14ac:dyDescent="0.15">
      <c r="A17" s="11" t="s">
        <v>77</v>
      </c>
      <c r="B17" s="12"/>
      <c r="C17" s="12"/>
      <c r="D17" s="12"/>
      <c r="E17" s="12"/>
      <c r="F17" s="13" t="s">
        <v>78</v>
      </c>
      <c r="G17" s="27">
        <v>1</v>
      </c>
      <c r="H17" s="10">
        <f>(E16+G16+H16)*G17</f>
        <v>0</v>
      </c>
      <c r="I17" s="54"/>
      <c r="J17" s="54"/>
    </row>
    <row r="18" spans="1:10" x14ac:dyDescent="0.2">
      <c r="A18" s="138"/>
      <c r="B18" s="139"/>
      <c r="C18" s="139"/>
      <c r="D18" s="139"/>
      <c r="E18" s="139"/>
      <c r="F18" s="139"/>
      <c r="G18" s="139"/>
      <c r="H18" s="140"/>
      <c r="I18" s="54"/>
      <c r="J18" s="54"/>
    </row>
    <row r="19" spans="1:10" s="9" customFormat="1" ht="31.5" customHeight="1" x14ac:dyDescent="0.15">
      <c r="A19" s="4" t="s">
        <v>66</v>
      </c>
      <c r="B19" s="5" t="s">
        <v>67</v>
      </c>
      <c r="C19" s="5" t="s">
        <v>68</v>
      </c>
      <c r="D19" s="5" t="s">
        <v>69</v>
      </c>
      <c r="E19" s="6" t="s">
        <v>70</v>
      </c>
      <c r="F19" s="7"/>
      <c r="G19" s="6" t="s">
        <v>70</v>
      </c>
      <c r="H19" s="8" t="s">
        <v>71</v>
      </c>
      <c r="I19" s="54"/>
      <c r="J19" s="54"/>
    </row>
    <row r="20" spans="1:10" s="9" customFormat="1" ht="13" x14ac:dyDescent="0.15">
      <c r="A20" s="40" t="s">
        <v>83</v>
      </c>
      <c r="B20" s="55"/>
      <c r="C20" s="55"/>
      <c r="D20" s="56"/>
      <c r="E20" s="57"/>
      <c r="F20" s="58"/>
      <c r="G20" s="57"/>
      <c r="H20" s="57"/>
      <c r="I20" s="54"/>
      <c r="J20" s="54"/>
    </row>
    <row r="21" spans="1:10" s="9" customFormat="1" ht="13" x14ac:dyDescent="0.15">
      <c r="A21" s="62" t="s">
        <v>84</v>
      </c>
      <c r="B21" s="55"/>
      <c r="C21" s="55"/>
      <c r="D21" s="56"/>
      <c r="E21" s="57"/>
      <c r="F21" s="58"/>
      <c r="G21" s="57"/>
      <c r="H21" s="57"/>
      <c r="I21" s="54"/>
      <c r="J21" s="54"/>
    </row>
    <row r="22" spans="1:10" s="9" customFormat="1" ht="13" x14ac:dyDescent="0.15">
      <c r="A22" s="62" t="s">
        <v>85</v>
      </c>
      <c r="B22" s="55" t="s">
        <v>86</v>
      </c>
      <c r="C22" s="63" t="s">
        <v>75</v>
      </c>
      <c r="D22" s="56">
        <v>250</v>
      </c>
      <c r="E22" s="61">
        <v>0</v>
      </c>
      <c r="F22" s="58" t="s">
        <v>87</v>
      </c>
      <c r="G22" s="61">
        <v>0</v>
      </c>
      <c r="H22" s="61">
        <v>0</v>
      </c>
      <c r="I22" s="54"/>
      <c r="J22" s="54"/>
    </row>
    <row r="23" spans="1:10" s="9" customFormat="1" ht="15" customHeight="1" x14ac:dyDescent="0.15">
      <c r="A23" s="11" t="s">
        <v>77</v>
      </c>
      <c r="B23" s="12"/>
      <c r="C23" s="12"/>
      <c r="D23" s="12"/>
      <c r="E23" s="12"/>
      <c r="F23" s="13" t="s">
        <v>78</v>
      </c>
      <c r="G23" s="27">
        <v>1</v>
      </c>
      <c r="H23" s="10">
        <f>(E22+G22+H22)*G23</f>
        <v>0</v>
      </c>
      <c r="I23" s="54"/>
      <c r="J23" s="54"/>
    </row>
    <row r="24" spans="1:10" x14ac:dyDescent="0.2">
      <c r="A24" s="138"/>
      <c r="B24" s="139"/>
      <c r="C24" s="139"/>
      <c r="D24" s="139"/>
      <c r="E24" s="139"/>
      <c r="F24" s="139"/>
      <c r="G24" s="139"/>
      <c r="H24" s="140"/>
      <c r="I24" s="54"/>
      <c r="J24" s="54"/>
    </row>
    <row r="25" spans="1:10" s="9" customFormat="1" ht="31.5" customHeight="1" x14ac:dyDescent="0.15">
      <c r="A25" s="4" t="s">
        <v>66</v>
      </c>
      <c r="B25" s="5" t="s">
        <v>67</v>
      </c>
      <c r="C25" s="5" t="s">
        <v>68</v>
      </c>
      <c r="D25" s="5" t="s">
        <v>69</v>
      </c>
      <c r="E25" s="6" t="s">
        <v>70</v>
      </c>
      <c r="F25" s="7"/>
      <c r="G25" s="6" t="s">
        <v>70</v>
      </c>
      <c r="H25" s="8" t="s">
        <v>71</v>
      </c>
      <c r="I25" s="54"/>
      <c r="J25" s="54"/>
    </row>
    <row r="26" spans="1:10" s="9" customFormat="1" ht="13" x14ac:dyDescent="0.15">
      <c r="A26" s="40" t="s">
        <v>88</v>
      </c>
      <c r="B26" s="55"/>
      <c r="C26" s="55"/>
      <c r="D26" s="56"/>
      <c r="E26" s="57"/>
      <c r="F26" s="58"/>
      <c r="G26" s="57"/>
      <c r="H26" s="57"/>
      <c r="I26" s="54"/>
      <c r="J26" s="54"/>
    </row>
    <row r="27" spans="1:10" s="9" customFormat="1" ht="13" x14ac:dyDescent="0.15">
      <c r="A27" s="62" t="s">
        <v>84</v>
      </c>
      <c r="B27" s="55"/>
      <c r="C27" s="55"/>
      <c r="D27" s="56"/>
      <c r="E27" s="57"/>
      <c r="F27" s="58"/>
      <c r="G27" s="57"/>
      <c r="H27" s="57"/>
      <c r="I27" s="54"/>
      <c r="J27" s="54"/>
    </row>
    <row r="28" spans="1:10" s="9" customFormat="1" ht="13" x14ac:dyDescent="0.15">
      <c r="A28" s="62" t="s">
        <v>89</v>
      </c>
      <c r="B28" s="55" t="s">
        <v>86</v>
      </c>
      <c r="C28" s="63" t="s">
        <v>75</v>
      </c>
      <c r="D28" s="56">
        <v>250</v>
      </c>
      <c r="E28" s="61">
        <v>0</v>
      </c>
      <c r="F28" s="58" t="s">
        <v>87</v>
      </c>
      <c r="G28" s="61">
        <v>0</v>
      </c>
      <c r="H28" s="61">
        <v>0</v>
      </c>
      <c r="I28" s="54"/>
      <c r="J28" s="54"/>
    </row>
    <row r="29" spans="1:10" s="9" customFormat="1" ht="15" customHeight="1" x14ac:dyDescent="0.15">
      <c r="A29" s="11" t="s">
        <v>77</v>
      </c>
      <c r="B29" s="12"/>
      <c r="C29" s="12"/>
      <c r="D29" s="12"/>
      <c r="E29" s="12"/>
      <c r="F29" s="13" t="s">
        <v>78</v>
      </c>
      <c r="G29" s="27">
        <v>1</v>
      </c>
      <c r="H29" s="10">
        <f>(E28+G28+H28)*G29</f>
        <v>0</v>
      </c>
      <c r="I29" s="54"/>
      <c r="J29" s="54"/>
    </row>
    <row r="30" spans="1:10" x14ac:dyDescent="0.2">
      <c r="A30" s="138"/>
      <c r="B30" s="139"/>
      <c r="C30" s="139"/>
      <c r="D30" s="139"/>
      <c r="E30" s="139"/>
      <c r="F30" s="139"/>
      <c r="G30" s="139"/>
      <c r="H30" s="140"/>
      <c r="I30" s="54"/>
      <c r="J30" s="54"/>
    </row>
    <row r="31" spans="1:10" s="9" customFormat="1" ht="31.5" customHeight="1" x14ac:dyDescent="0.15">
      <c r="A31" s="4" t="s">
        <v>66</v>
      </c>
      <c r="B31" s="5" t="s">
        <v>67</v>
      </c>
      <c r="C31" s="5" t="s">
        <v>68</v>
      </c>
      <c r="D31" s="5" t="s">
        <v>69</v>
      </c>
      <c r="E31" s="6" t="s">
        <v>70</v>
      </c>
      <c r="F31" s="7"/>
      <c r="G31" s="6" t="s">
        <v>70</v>
      </c>
      <c r="H31" s="8" t="s">
        <v>71</v>
      </c>
      <c r="I31" s="54"/>
      <c r="J31" s="54"/>
    </row>
    <row r="32" spans="1:10" s="9" customFormat="1" ht="13" x14ac:dyDescent="0.15">
      <c r="A32" s="40" t="s">
        <v>90</v>
      </c>
      <c r="B32" s="55"/>
      <c r="C32" s="55"/>
      <c r="D32" s="56"/>
      <c r="E32" s="57"/>
      <c r="F32" s="58"/>
      <c r="G32" s="57"/>
      <c r="H32" s="57"/>
      <c r="I32" s="54"/>
      <c r="J32" s="54"/>
    </row>
    <row r="33" spans="1:10" s="9" customFormat="1" ht="13" x14ac:dyDescent="0.15">
      <c r="A33" s="62" t="s">
        <v>91</v>
      </c>
      <c r="B33" s="55"/>
      <c r="C33" s="55"/>
      <c r="D33" s="56"/>
      <c r="E33" s="57"/>
      <c r="F33" s="58"/>
      <c r="G33" s="57"/>
      <c r="H33" s="57"/>
      <c r="I33" s="54"/>
      <c r="J33" s="54"/>
    </row>
    <row r="34" spans="1:10" s="9" customFormat="1" ht="13" x14ac:dyDescent="0.15">
      <c r="A34" s="62" t="s">
        <v>85</v>
      </c>
      <c r="B34" s="55" t="s">
        <v>86</v>
      </c>
      <c r="C34" s="63" t="s">
        <v>75</v>
      </c>
      <c r="D34" s="56">
        <v>250</v>
      </c>
      <c r="E34" s="61">
        <v>0</v>
      </c>
      <c r="F34" s="58" t="s">
        <v>87</v>
      </c>
      <c r="G34" s="61">
        <v>0</v>
      </c>
      <c r="H34" s="61">
        <v>0</v>
      </c>
      <c r="I34" s="54"/>
      <c r="J34" s="54"/>
    </row>
    <row r="35" spans="1:10" s="9" customFormat="1" ht="15" customHeight="1" x14ac:dyDescent="0.15">
      <c r="A35" s="11" t="s">
        <v>77</v>
      </c>
      <c r="B35" s="12"/>
      <c r="C35" s="12"/>
      <c r="D35" s="12"/>
      <c r="E35" s="12"/>
      <c r="F35" s="13" t="s">
        <v>78</v>
      </c>
      <c r="G35" s="27">
        <v>1</v>
      </c>
      <c r="H35" s="10">
        <f>(E34+G34+H34)*G35</f>
        <v>0</v>
      </c>
      <c r="I35" s="54"/>
      <c r="J35" s="54"/>
    </row>
    <row r="36" spans="1:10" x14ac:dyDescent="0.2">
      <c r="A36" s="138"/>
      <c r="B36" s="139"/>
      <c r="C36" s="139"/>
      <c r="D36" s="139"/>
      <c r="E36" s="139"/>
      <c r="F36" s="139"/>
      <c r="G36" s="139"/>
      <c r="H36" s="140"/>
      <c r="I36" s="54"/>
      <c r="J36" s="54"/>
    </row>
    <row r="37" spans="1:10" s="9" customFormat="1" ht="31.5" customHeight="1" x14ac:dyDescent="0.15">
      <c r="A37" s="4" t="s">
        <v>66</v>
      </c>
      <c r="B37" s="5" t="s">
        <v>67</v>
      </c>
      <c r="C37" s="5" t="s">
        <v>68</v>
      </c>
      <c r="D37" s="5" t="s">
        <v>69</v>
      </c>
      <c r="E37" s="6" t="s">
        <v>70</v>
      </c>
      <c r="F37" s="7"/>
      <c r="G37" s="6" t="s">
        <v>70</v>
      </c>
      <c r="H37" s="8" t="s">
        <v>71</v>
      </c>
      <c r="I37" s="54"/>
      <c r="J37" s="54"/>
    </row>
    <row r="38" spans="1:10" s="9" customFormat="1" ht="13" x14ac:dyDescent="0.15">
      <c r="A38" s="40" t="s">
        <v>92</v>
      </c>
      <c r="B38" s="55"/>
      <c r="C38" s="55"/>
      <c r="D38" s="56"/>
      <c r="E38" s="57"/>
      <c r="F38" s="58"/>
      <c r="G38" s="57"/>
      <c r="H38" s="57"/>
      <c r="I38" s="54"/>
      <c r="J38" s="54"/>
    </row>
    <row r="39" spans="1:10" s="9" customFormat="1" ht="13" x14ac:dyDescent="0.15">
      <c r="A39" s="62" t="s">
        <v>91</v>
      </c>
      <c r="B39" s="55"/>
      <c r="C39" s="55"/>
      <c r="D39" s="56"/>
      <c r="E39" s="57"/>
      <c r="F39" s="58"/>
      <c r="G39" s="57"/>
      <c r="H39" s="57"/>
      <c r="I39" s="54"/>
      <c r="J39" s="54"/>
    </row>
    <row r="40" spans="1:10" s="9" customFormat="1" ht="13" x14ac:dyDescent="0.15">
      <c r="A40" s="62" t="s">
        <v>89</v>
      </c>
      <c r="B40" s="55" t="s">
        <v>86</v>
      </c>
      <c r="C40" s="63" t="s">
        <v>75</v>
      </c>
      <c r="D40" s="56">
        <v>250</v>
      </c>
      <c r="E40" s="61">
        <v>0</v>
      </c>
      <c r="F40" s="58" t="s">
        <v>87</v>
      </c>
      <c r="G40" s="61">
        <v>0</v>
      </c>
      <c r="H40" s="61">
        <v>0</v>
      </c>
      <c r="I40" s="54"/>
      <c r="J40" s="54"/>
    </row>
    <row r="41" spans="1:10" s="9" customFormat="1" ht="15" customHeight="1" x14ac:dyDescent="0.15">
      <c r="A41" s="11" t="s">
        <v>77</v>
      </c>
      <c r="B41" s="12"/>
      <c r="C41" s="12"/>
      <c r="D41" s="12"/>
      <c r="E41" s="12"/>
      <c r="F41" s="13" t="s">
        <v>78</v>
      </c>
      <c r="G41" s="27">
        <v>1</v>
      </c>
      <c r="H41" s="10">
        <f>(E40+G40+H40)*G41</f>
        <v>0</v>
      </c>
      <c r="I41" s="54"/>
      <c r="J41" s="54"/>
    </row>
    <row r="42" spans="1:10" x14ac:dyDescent="0.2">
      <c r="A42" s="138"/>
      <c r="B42" s="139"/>
      <c r="C42" s="139"/>
      <c r="D42" s="139"/>
      <c r="E42" s="139"/>
      <c r="F42" s="139"/>
      <c r="G42" s="139"/>
      <c r="H42" s="140"/>
      <c r="I42" s="54"/>
      <c r="J42" s="54"/>
    </row>
    <row r="43" spans="1:10" s="9" customFormat="1" ht="31.5" customHeight="1" x14ac:dyDescent="0.15">
      <c r="A43" s="4" t="s">
        <v>66</v>
      </c>
      <c r="B43" s="5" t="s">
        <v>67</v>
      </c>
      <c r="C43" s="5" t="s">
        <v>68</v>
      </c>
      <c r="D43" s="5" t="s">
        <v>69</v>
      </c>
      <c r="E43" s="6" t="s">
        <v>70</v>
      </c>
      <c r="F43" s="7"/>
      <c r="G43" s="6" t="s">
        <v>70</v>
      </c>
      <c r="H43" s="8" t="s">
        <v>71</v>
      </c>
      <c r="I43" s="54"/>
      <c r="J43" s="54"/>
    </row>
    <row r="44" spans="1:10" s="9" customFormat="1" ht="13" x14ac:dyDescent="0.15">
      <c r="A44" s="40" t="s">
        <v>93</v>
      </c>
      <c r="B44" s="55"/>
      <c r="C44" s="55"/>
      <c r="D44" s="56"/>
      <c r="E44" s="57"/>
      <c r="F44" s="58"/>
      <c r="G44" s="57"/>
      <c r="H44" s="57"/>
      <c r="I44" s="54"/>
      <c r="J44" s="54"/>
    </row>
    <row r="45" spans="1:10" s="9" customFormat="1" ht="13" x14ac:dyDescent="0.15">
      <c r="A45" s="62" t="s">
        <v>94</v>
      </c>
      <c r="B45" s="55"/>
      <c r="C45" s="55"/>
      <c r="D45" s="56"/>
      <c r="E45" s="57"/>
      <c r="F45" s="58"/>
      <c r="G45" s="57"/>
      <c r="H45" s="57"/>
      <c r="I45" s="54"/>
      <c r="J45" s="54"/>
    </row>
    <row r="46" spans="1:10" s="9" customFormat="1" ht="13" x14ac:dyDescent="0.15">
      <c r="A46" s="62" t="s">
        <v>95</v>
      </c>
      <c r="B46" s="55" t="s">
        <v>96</v>
      </c>
      <c r="C46" s="63" t="s">
        <v>75</v>
      </c>
      <c r="D46" s="56">
        <v>500</v>
      </c>
      <c r="E46" s="61">
        <v>0</v>
      </c>
      <c r="F46" s="58" t="s">
        <v>97</v>
      </c>
      <c r="G46" s="61">
        <v>0</v>
      </c>
      <c r="H46" s="61">
        <v>0</v>
      </c>
      <c r="I46" s="54"/>
      <c r="J46" s="54"/>
    </row>
    <row r="47" spans="1:10" s="9" customFormat="1" ht="15" customHeight="1" x14ac:dyDescent="0.15">
      <c r="A47" s="11" t="s">
        <v>77</v>
      </c>
      <c r="B47" s="12"/>
      <c r="C47" s="12"/>
      <c r="D47" s="12"/>
      <c r="E47" s="12"/>
      <c r="F47" s="13" t="s">
        <v>78</v>
      </c>
      <c r="G47" s="27">
        <v>1</v>
      </c>
      <c r="H47" s="10">
        <f>(E46+G46+H46)*G47</f>
        <v>0</v>
      </c>
      <c r="I47" s="54"/>
      <c r="J47" s="54"/>
    </row>
    <row r="48" spans="1:10" x14ac:dyDescent="0.2">
      <c r="A48" s="138"/>
      <c r="B48" s="139"/>
      <c r="C48" s="139"/>
      <c r="D48" s="139"/>
      <c r="E48" s="139"/>
      <c r="F48" s="139"/>
      <c r="G48" s="139"/>
      <c r="H48" s="140"/>
      <c r="I48" s="54"/>
      <c r="J48" s="54"/>
    </row>
    <row r="49" spans="1:10" s="9" customFormat="1" ht="31.5" customHeight="1" x14ac:dyDescent="0.15">
      <c r="A49" s="4" t="s">
        <v>66</v>
      </c>
      <c r="B49" s="5" t="s">
        <v>67</v>
      </c>
      <c r="C49" s="5" t="s">
        <v>68</v>
      </c>
      <c r="D49" s="5" t="s">
        <v>69</v>
      </c>
      <c r="E49" s="6" t="s">
        <v>70</v>
      </c>
      <c r="F49" s="7"/>
      <c r="G49" s="6" t="s">
        <v>70</v>
      </c>
      <c r="H49" s="8" t="s">
        <v>71</v>
      </c>
      <c r="I49" s="54"/>
      <c r="J49" s="54"/>
    </row>
    <row r="50" spans="1:10" s="9" customFormat="1" ht="13" x14ac:dyDescent="0.15">
      <c r="A50" s="40" t="s">
        <v>98</v>
      </c>
      <c r="B50" s="55"/>
      <c r="C50" s="55"/>
      <c r="D50" s="56"/>
      <c r="E50" s="57"/>
      <c r="F50" s="58"/>
      <c r="G50" s="57"/>
      <c r="H50" s="57"/>
      <c r="I50" s="54"/>
      <c r="J50" s="54"/>
    </row>
    <row r="51" spans="1:10" s="9" customFormat="1" ht="13" x14ac:dyDescent="0.15">
      <c r="A51" s="62" t="s">
        <v>94</v>
      </c>
      <c r="B51" s="55"/>
      <c r="C51" s="55"/>
      <c r="D51" s="56"/>
      <c r="E51" s="57"/>
      <c r="F51" s="58"/>
      <c r="G51" s="57"/>
      <c r="H51" s="57"/>
      <c r="I51" s="54"/>
      <c r="J51" s="54"/>
    </row>
    <row r="52" spans="1:10" s="9" customFormat="1" ht="13" x14ac:dyDescent="0.15">
      <c r="A52" s="62" t="s">
        <v>99</v>
      </c>
      <c r="B52" s="55" t="s">
        <v>96</v>
      </c>
      <c r="C52" s="63" t="s">
        <v>75</v>
      </c>
      <c r="D52" s="56">
        <v>500</v>
      </c>
      <c r="E52" s="61">
        <v>0</v>
      </c>
      <c r="F52" s="58" t="s">
        <v>97</v>
      </c>
      <c r="G52" s="61">
        <v>0</v>
      </c>
      <c r="H52" s="61">
        <v>0</v>
      </c>
      <c r="I52" s="54"/>
      <c r="J52" s="54"/>
    </row>
    <row r="53" spans="1:10" s="9" customFormat="1" ht="15" customHeight="1" x14ac:dyDescent="0.15">
      <c r="A53" s="11" t="s">
        <v>77</v>
      </c>
      <c r="B53" s="12"/>
      <c r="C53" s="12"/>
      <c r="D53" s="12"/>
      <c r="E53" s="12"/>
      <c r="F53" s="13" t="s">
        <v>78</v>
      </c>
      <c r="G53" s="27">
        <v>1</v>
      </c>
      <c r="H53" s="10">
        <f>(E52+G52+H52)*G53</f>
        <v>0</v>
      </c>
      <c r="I53" s="54"/>
      <c r="J53" s="54"/>
    </row>
    <row r="54" spans="1:10" x14ac:dyDescent="0.2">
      <c r="A54" s="138"/>
      <c r="B54" s="139"/>
      <c r="C54" s="139"/>
      <c r="D54" s="139"/>
      <c r="E54" s="139"/>
      <c r="F54" s="139"/>
      <c r="G54" s="139"/>
      <c r="H54" s="140"/>
      <c r="I54" s="54"/>
      <c r="J54" s="54"/>
    </row>
    <row r="55" spans="1:10" s="9" customFormat="1" ht="31.5" customHeight="1" x14ac:dyDescent="0.15">
      <c r="A55" s="4" t="s">
        <v>66</v>
      </c>
      <c r="B55" s="5" t="s">
        <v>67</v>
      </c>
      <c r="C55" s="5" t="s">
        <v>68</v>
      </c>
      <c r="D55" s="5" t="s">
        <v>69</v>
      </c>
      <c r="E55" s="6" t="s">
        <v>70</v>
      </c>
      <c r="F55" s="7"/>
      <c r="G55" s="6" t="s">
        <v>70</v>
      </c>
      <c r="H55" s="8" t="s">
        <v>71</v>
      </c>
      <c r="I55" s="54"/>
      <c r="J55" s="54"/>
    </row>
    <row r="56" spans="1:10" s="9" customFormat="1" ht="13" x14ac:dyDescent="0.15">
      <c r="A56" s="40" t="s">
        <v>100</v>
      </c>
      <c r="B56" s="55"/>
      <c r="C56" s="55"/>
      <c r="D56" s="56"/>
      <c r="E56" s="57"/>
      <c r="F56" s="58"/>
      <c r="G56" s="57"/>
      <c r="H56" s="57"/>
      <c r="I56" s="54"/>
      <c r="J56" s="54"/>
    </row>
    <row r="57" spans="1:10" s="9" customFormat="1" ht="13" x14ac:dyDescent="0.15">
      <c r="A57" s="62" t="s">
        <v>101</v>
      </c>
      <c r="B57" s="55" t="s">
        <v>102</v>
      </c>
      <c r="C57" s="63" t="s">
        <v>103</v>
      </c>
      <c r="D57" s="56">
        <v>100</v>
      </c>
      <c r="E57" s="61">
        <v>0</v>
      </c>
      <c r="F57" s="58" t="s">
        <v>104</v>
      </c>
      <c r="G57" s="61">
        <v>0</v>
      </c>
      <c r="H57" s="61">
        <v>0</v>
      </c>
      <c r="I57" s="54"/>
      <c r="J57" s="54"/>
    </row>
    <row r="58" spans="1:10" s="9" customFormat="1" ht="15" customHeight="1" x14ac:dyDescent="0.15">
      <c r="A58" s="11" t="s">
        <v>77</v>
      </c>
      <c r="B58" s="12"/>
      <c r="C58" s="12"/>
      <c r="D58" s="12"/>
      <c r="E58" s="12"/>
      <c r="F58" s="13" t="s">
        <v>78</v>
      </c>
      <c r="G58" s="27">
        <v>1</v>
      </c>
      <c r="H58" s="10">
        <f>(E57+G57+H57)*G58</f>
        <v>0</v>
      </c>
      <c r="I58" s="54"/>
      <c r="J58" s="54"/>
    </row>
    <row r="59" spans="1:10" x14ac:dyDescent="0.2">
      <c r="A59" s="138"/>
      <c r="B59" s="139"/>
      <c r="C59" s="139"/>
      <c r="D59" s="139"/>
      <c r="E59" s="139"/>
      <c r="F59" s="139"/>
      <c r="G59" s="139"/>
      <c r="H59" s="140"/>
      <c r="I59" s="54"/>
      <c r="J59" s="54"/>
    </row>
    <row r="60" spans="1:10" s="9" customFormat="1" ht="31.5" customHeight="1" x14ac:dyDescent="0.15">
      <c r="A60" s="4" t="s">
        <v>66</v>
      </c>
      <c r="B60" s="5" t="s">
        <v>67</v>
      </c>
      <c r="C60" s="5" t="s">
        <v>68</v>
      </c>
      <c r="D60" s="5" t="s">
        <v>69</v>
      </c>
      <c r="E60" s="6" t="s">
        <v>70</v>
      </c>
      <c r="F60" s="7"/>
      <c r="G60" s="6" t="s">
        <v>70</v>
      </c>
      <c r="H60" s="8" t="s">
        <v>71</v>
      </c>
      <c r="I60" s="54"/>
      <c r="J60" s="54"/>
    </row>
    <row r="61" spans="1:10" s="9" customFormat="1" ht="13" x14ac:dyDescent="0.15">
      <c r="A61" s="40" t="s">
        <v>105</v>
      </c>
      <c r="B61" s="55"/>
      <c r="C61" s="55"/>
      <c r="D61" s="56"/>
      <c r="E61" s="57"/>
      <c r="F61" s="58"/>
      <c r="G61" s="57"/>
      <c r="H61" s="57"/>
      <c r="I61" s="54"/>
      <c r="J61" s="54"/>
    </row>
    <row r="62" spans="1:10" s="9" customFormat="1" ht="13" x14ac:dyDescent="0.15">
      <c r="A62" s="64" t="s">
        <v>106</v>
      </c>
      <c r="B62" s="63"/>
      <c r="C62" s="55"/>
      <c r="D62" s="65"/>
      <c r="E62" s="57"/>
      <c r="F62" s="58"/>
      <c r="G62" s="57"/>
      <c r="H62" s="57"/>
      <c r="I62" s="54"/>
      <c r="J62" s="54"/>
    </row>
    <row r="63" spans="1:10" s="9" customFormat="1" ht="14" x14ac:dyDescent="0.15">
      <c r="A63" s="62" t="s">
        <v>107</v>
      </c>
      <c r="B63" s="55" t="s">
        <v>108</v>
      </c>
      <c r="C63" s="60" t="s">
        <v>75</v>
      </c>
      <c r="D63" s="56">
        <v>100</v>
      </c>
      <c r="E63" s="66">
        <v>0</v>
      </c>
      <c r="F63" s="58" t="s">
        <v>104</v>
      </c>
      <c r="G63" s="61">
        <v>0</v>
      </c>
      <c r="H63" s="61">
        <v>0</v>
      </c>
      <c r="I63" s="54"/>
      <c r="J63" s="54"/>
    </row>
    <row r="64" spans="1:10" s="9" customFormat="1" ht="15" customHeight="1" x14ac:dyDescent="0.15">
      <c r="A64" s="11" t="s">
        <v>77</v>
      </c>
      <c r="B64" s="12"/>
      <c r="C64" s="12"/>
      <c r="D64" s="12"/>
      <c r="E64" s="12"/>
      <c r="F64" s="13" t="s">
        <v>78</v>
      </c>
      <c r="G64" s="27">
        <v>1</v>
      </c>
      <c r="H64" s="10">
        <f>(E63+G63+H63)*G64</f>
        <v>0</v>
      </c>
      <c r="I64" s="54"/>
      <c r="J64" s="54"/>
    </row>
    <row r="65" spans="1:10" x14ac:dyDescent="0.2">
      <c r="A65" s="138"/>
      <c r="B65" s="139"/>
      <c r="C65" s="139"/>
      <c r="D65" s="139"/>
      <c r="E65" s="139"/>
      <c r="F65" s="139"/>
      <c r="G65" s="139"/>
      <c r="H65" s="140"/>
      <c r="I65" s="54"/>
      <c r="J65" s="54"/>
    </row>
    <row r="66" spans="1:10" s="9" customFormat="1" ht="31.5" customHeight="1" x14ac:dyDescent="0.15">
      <c r="A66" s="4" t="s">
        <v>66</v>
      </c>
      <c r="B66" s="5" t="s">
        <v>67</v>
      </c>
      <c r="C66" s="5" t="s">
        <v>68</v>
      </c>
      <c r="D66" s="5" t="s">
        <v>69</v>
      </c>
      <c r="E66" s="6" t="s">
        <v>70</v>
      </c>
      <c r="F66" s="7"/>
      <c r="G66" s="6" t="s">
        <v>70</v>
      </c>
      <c r="H66" s="8" t="s">
        <v>71</v>
      </c>
      <c r="I66" s="54"/>
      <c r="J66" s="54"/>
    </row>
    <row r="67" spans="1:10" s="9" customFormat="1" ht="13" x14ac:dyDescent="0.15">
      <c r="A67" s="40" t="s">
        <v>109</v>
      </c>
      <c r="B67" s="55"/>
      <c r="C67" s="55"/>
      <c r="D67" s="56"/>
      <c r="E67" s="57"/>
      <c r="F67" s="58"/>
      <c r="G67" s="57"/>
      <c r="H67" s="57"/>
      <c r="I67" s="54"/>
      <c r="J67" s="54"/>
    </row>
    <row r="68" spans="1:10" s="9" customFormat="1" ht="13" x14ac:dyDescent="0.15">
      <c r="A68" s="64" t="s">
        <v>106</v>
      </c>
      <c r="B68" s="63"/>
      <c r="C68" s="55"/>
      <c r="D68" s="65"/>
      <c r="E68" s="57"/>
      <c r="F68" s="58"/>
      <c r="G68" s="57"/>
      <c r="H68" s="57"/>
      <c r="I68" s="54"/>
      <c r="J68" s="54"/>
    </row>
    <row r="69" spans="1:10" s="9" customFormat="1" ht="14" x14ac:dyDescent="0.15">
      <c r="A69" s="62" t="s">
        <v>110</v>
      </c>
      <c r="B69" s="55" t="s">
        <v>108</v>
      </c>
      <c r="C69" s="60" t="s">
        <v>75</v>
      </c>
      <c r="D69" s="56">
        <v>100</v>
      </c>
      <c r="E69" s="66">
        <v>0</v>
      </c>
      <c r="F69" s="58" t="s">
        <v>104</v>
      </c>
      <c r="G69" s="61">
        <v>0</v>
      </c>
      <c r="H69" s="61">
        <v>0</v>
      </c>
      <c r="I69" s="54"/>
      <c r="J69" s="54"/>
    </row>
    <row r="70" spans="1:10" s="9" customFormat="1" ht="15" customHeight="1" x14ac:dyDescent="0.15">
      <c r="A70" s="11" t="s">
        <v>77</v>
      </c>
      <c r="B70" s="12"/>
      <c r="C70" s="12"/>
      <c r="D70" s="12"/>
      <c r="E70" s="12"/>
      <c r="F70" s="13" t="s">
        <v>78</v>
      </c>
      <c r="G70" s="27">
        <v>1</v>
      </c>
      <c r="H70" s="10">
        <f>(E69+G69+H69)*G70</f>
        <v>0</v>
      </c>
      <c r="I70" s="54"/>
      <c r="J70" s="54"/>
    </row>
    <row r="71" spans="1:10" x14ac:dyDescent="0.2">
      <c r="A71" s="138"/>
      <c r="B71" s="139"/>
      <c r="C71" s="139"/>
      <c r="D71" s="139"/>
      <c r="E71" s="139"/>
      <c r="F71" s="139"/>
      <c r="G71" s="139"/>
      <c r="H71" s="140"/>
      <c r="I71" s="54"/>
      <c r="J71" s="54"/>
    </row>
    <row r="72" spans="1:10" s="9" customFormat="1" ht="31.5" customHeight="1" x14ac:dyDescent="0.15">
      <c r="A72" s="4" t="s">
        <v>66</v>
      </c>
      <c r="B72" s="5" t="s">
        <v>67</v>
      </c>
      <c r="C72" s="5" t="s">
        <v>68</v>
      </c>
      <c r="D72" s="5" t="s">
        <v>69</v>
      </c>
      <c r="E72" s="6" t="s">
        <v>70</v>
      </c>
      <c r="F72" s="7"/>
      <c r="G72" s="6" t="s">
        <v>70</v>
      </c>
      <c r="H72" s="8" t="s">
        <v>71</v>
      </c>
      <c r="I72" s="54"/>
      <c r="J72" s="54"/>
    </row>
    <row r="73" spans="1:10" s="9" customFormat="1" ht="13" x14ac:dyDescent="0.15">
      <c r="A73" s="40" t="s">
        <v>111</v>
      </c>
      <c r="B73" s="55"/>
      <c r="C73" s="55"/>
      <c r="D73" s="56"/>
      <c r="E73" s="57"/>
      <c r="F73" s="58"/>
      <c r="G73" s="57"/>
      <c r="H73" s="57"/>
      <c r="I73" s="54"/>
      <c r="J73" s="54"/>
    </row>
    <row r="74" spans="1:10" s="9" customFormat="1" ht="13" x14ac:dyDescent="0.15">
      <c r="A74" s="64" t="s">
        <v>112</v>
      </c>
      <c r="B74" s="63"/>
      <c r="C74" s="55"/>
      <c r="D74" s="65"/>
      <c r="E74" s="57"/>
      <c r="F74" s="58"/>
      <c r="G74" s="57"/>
      <c r="H74" s="57"/>
      <c r="I74" s="54"/>
      <c r="J74" s="54"/>
    </row>
    <row r="75" spans="1:10" s="9" customFormat="1" ht="14" x14ac:dyDescent="0.15">
      <c r="A75" s="86" t="s">
        <v>167</v>
      </c>
      <c r="B75" s="55" t="s">
        <v>113</v>
      </c>
      <c r="C75" s="60" t="s">
        <v>75</v>
      </c>
      <c r="D75" s="56">
        <v>250</v>
      </c>
      <c r="E75" s="66">
        <v>0</v>
      </c>
      <c r="F75" s="58" t="s">
        <v>87</v>
      </c>
      <c r="G75" s="61">
        <v>0</v>
      </c>
      <c r="H75" s="61">
        <v>0</v>
      </c>
      <c r="I75" s="54"/>
      <c r="J75" s="54"/>
    </row>
    <row r="76" spans="1:10" s="9" customFormat="1" ht="15" customHeight="1" x14ac:dyDescent="0.15">
      <c r="A76" s="11" t="s">
        <v>77</v>
      </c>
      <c r="B76" s="12"/>
      <c r="C76" s="12"/>
      <c r="D76" s="12"/>
      <c r="E76" s="12"/>
      <c r="F76" s="13" t="s">
        <v>78</v>
      </c>
      <c r="G76" s="27">
        <v>1</v>
      </c>
      <c r="H76" s="10">
        <f>(E75+G75+H75)*G76</f>
        <v>0</v>
      </c>
      <c r="I76" s="54"/>
      <c r="J76" s="54"/>
    </row>
    <row r="77" spans="1:10" x14ac:dyDescent="0.2">
      <c r="A77" s="138"/>
      <c r="B77" s="139"/>
      <c r="C77" s="139"/>
      <c r="D77" s="139"/>
      <c r="E77" s="139"/>
      <c r="F77" s="139"/>
      <c r="G77" s="139"/>
      <c r="H77" s="140"/>
      <c r="I77" s="54"/>
      <c r="J77" s="54"/>
    </row>
    <row r="78" spans="1:10" s="9" customFormat="1" ht="31.5" customHeight="1" x14ac:dyDescent="0.15">
      <c r="A78" s="4" t="s">
        <v>66</v>
      </c>
      <c r="B78" s="5" t="s">
        <v>67</v>
      </c>
      <c r="C78" s="5" t="s">
        <v>68</v>
      </c>
      <c r="D78" s="5" t="s">
        <v>69</v>
      </c>
      <c r="E78" s="6" t="s">
        <v>70</v>
      </c>
      <c r="F78" s="7"/>
      <c r="G78" s="6" t="s">
        <v>70</v>
      </c>
      <c r="H78" s="8" t="s">
        <v>71</v>
      </c>
      <c r="I78" s="54"/>
      <c r="J78" s="54"/>
    </row>
    <row r="79" spans="1:10" s="9" customFormat="1" ht="13" x14ac:dyDescent="0.15">
      <c r="A79" s="40" t="s">
        <v>114</v>
      </c>
      <c r="B79" s="55"/>
      <c r="C79" s="55"/>
      <c r="D79" s="56"/>
      <c r="E79" s="57"/>
      <c r="F79" s="58"/>
      <c r="G79" s="57"/>
      <c r="H79" s="57"/>
      <c r="I79" s="54"/>
      <c r="J79" s="54"/>
    </row>
    <row r="80" spans="1:10" s="9" customFormat="1" ht="13" x14ac:dyDescent="0.15">
      <c r="A80" s="64" t="s">
        <v>115</v>
      </c>
      <c r="B80" s="63"/>
      <c r="C80" s="55"/>
      <c r="D80" s="65"/>
      <c r="E80" s="57"/>
      <c r="F80" s="58"/>
      <c r="G80" s="57"/>
      <c r="H80" s="57"/>
      <c r="I80" s="54"/>
      <c r="J80" s="54"/>
    </row>
    <row r="81" spans="1:10" s="9" customFormat="1" ht="14" x14ac:dyDescent="0.15">
      <c r="A81" s="86" t="s">
        <v>167</v>
      </c>
      <c r="B81" s="55" t="s">
        <v>113</v>
      </c>
      <c r="C81" s="60" t="s">
        <v>75</v>
      </c>
      <c r="D81" s="56">
        <v>250</v>
      </c>
      <c r="E81" s="66">
        <v>0</v>
      </c>
      <c r="F81" s="58" t="s">
        <v>87</v>
      </c>
      <c r="G81" s="61">
        <v>0</v>
      </c>
      <c r="H81" s="61">
        <v>0</v>
      </c>
      <c r="I81" s="54"/>
      <c r="J81" s="54"/>
    </row>
    <row r="82" spans="1:10" s="9" customFormat="1" ht="15" customHeight="1" x14ac:dyDescent="0.15">
      <c r="A82" s="11" t="s">
        <v>77</v>
      </c>
      <c r="B82" s="12"/>
      <c r="C82" s="12"/>
      <c r="D82" s="12"/>
      <c r="E82" s="12"/>
      <c r="F82" s="13" t="s">
        <v>78</v>
      </c>
      <c r="G82" s="27">
        <v>1</v>
      </c>
      <c r="H82" s="10">
        <f>(E81+G81+H81)*G82</f>
        <v>0</v>
      </c>
      <c r="I82" s="54"/>
      <c r="J82" s="54"/>
    </row>
    <row r="83" spans="1:10" x14ac:dyDescent="0.2">
      <c r="A83" s="138"/>
      <c r="B83" s="139"/>
      <c r="C83" s="139"/>
      <c r="D83" s="139"/>
      <c r="E83" s="139"/>
      <c r="F83" s="139"/>
      <c r="G83" s="139"/>
      <c r="H83" s="140"/>
      <c r="I83" s="54"/>
      <c r="J83" s="54"/>
    </row>
    <row r="84" spans="1:10" s="9" customFormat="1" ht="31.5" customHeight="1" x14ac:dyDescent="0.15">
      <c r="A84" s="4" t="s">
        <v>66</v>
      </c>
      <c r="B84" s="5" t="s">
        <v>67</v>
      </c>
      <c r="C84" s="5" t="s">
        <v>68</v>
      </c>
      <c r="D84" s="5" t="s">
        <v>69</v>
      </c>
      <c r="E84" s="6" t="s">
        <v>70</v>
      </c>
      <c r="F84" s="7"/>
      <c r="G84" s="6" t="s">
        <v>70</v>
      </c>
      <c r="H84" s="8" t="s">
        <v>71</v>
      </c>
      <c r="I84" s="54"/>
      <c r="J84" s="54"/>
    </row>
    <row r="85" spans="1:10" s="9" customFormat="1" ht="13" x14ac:dyDescent="0.15">
      <c r="A85" s="40" t="s">
        <v>116</v>
      </c>
      <c r="B85" s="55"/>
      <c r="C85" s="55"/>
      <c r="D85" s="56"/>
      <c r="E85" s="57"/>
      <c r="F85" s="58"/>
      <c r="G85" s="57"/>
      <c r="H85" s="57"/>
      <c r="I85" s="54"/>
      <c r="J85" s="54"/>
    </row>
    <row r="86" spans="1:10" s="9" customFormat="1" ht="13" x14ac:dyDescent="0.15">
      <c r="A86" s="64" t="s">
        <v>117</v>
      </c>
      <c r="B86" s="55"/>
      <c r="C86" s="55"/>
      <c r="D86" s="56"/>
      <c r="E86" s="57"/>
      <c r="F86" s="58"/>
      <c r="G86" s="57"/>
      <c r="H86" s="57"/>
      <c r="I86" s="54"/>
      <c r="J86" s="54"/>
    </row>
    <row r="87" spans="1:10" s="9" customFormat="1" ht="14" x14ac:dyDescent="0.15">
      <c r="A87" s="64" t="s">
        <v>118</v>
      </c>
      <c r="B87" s="55" t="s">
        <v>119</v>
      </c>
      <c r="C87" s="60" t="s">
        <v>75</v>
      </c>
      <c r="D87" s="65">
        <v>250</v>
      </c>
      <c r="E87" s="67">
        <v>0</v>
      </c>
      <c r="F87" s="68" t="s">
        <v>87</v>
      </c>
      <c r="G87" s="67">
        <v>0</v>
      </c>
      <c r="H87" s="61">
        <v>0</v>
      </c>
      <c r="I87" s="54"/>
      <c r="J87" s="54"/>
    </row>
    <row r="88" spans="1:10" s="9" customFormat="1" ht="15" customHeight="1" x14ac:dyDescent="0.15">
      <c r="A88" s="11" t="s">
        <v>77</v>
      </c>
      <c r="B88" s="12"/>
      <c r="C88" s="12"/>
      <c r="D88" s="12"/>
      <c r="E88" s="12"/>
      <c r="F88" s="13" t="s">
        <v>78</v>
      </c>
      <c r="G88" s="27">
        <v>1</v>
      </c>
      <c r="H88" s="48">
        <f>(E87+G87+H87)*G88</f>
        <v>0</v>
      </c>
      <c r="I88" s="54"/>
      <c r="J88" s="54"/>
    </row>
    <row r="89" spans="1:10" x14ac:dyDescent="0.2">
      <c r="A89" s="138"/>
      <c r="B89" s="139"/>
      <c r="C89" s="139"/>
      <c r="D89" s="139"/>
      <c r="E89" s="139"/>
      <c r="F89" s="139"/>
      <c r="G89" s="139"/>
      <c r="H89" s="140"/>
      <c r="I89" s="54"/>
      <c r="J89" s="54"/>
    </row>
    <row r="90" spans="1:10" s="9" customFormat="1" ht="31.5" customHeight="1" x14ac:dyDescent="0.15">
      <c r="A90" s="4" t="s">
        <v>66</v>
      </c>
      <c r="B90" s="5" t="s">
        <v>67</v>
      </c>
      <c r="C90" s="5" t="s">
        <v>68</v>
      </c>
      <c r="D90" s="5" t="s">
        <v>69</v>
      </c>
      <c r="E90" s="6" t="s">
        <v>70</v>
      </c>
      <c r="F90" s="7"/>
      <c r="G90" s="6" t="s">
        <v>70</v>
      </c>
      <c r="H90" s="8" t="s">
        <v>71</v>
      </c>
      <c r="I90" s="54"/>
      <c r="J90" s="54"/>
    </row>
    <row r="91" spans="1:10" s="9" customFormat="1" ht="13" x14ac:dyDescent="0.15">
      <c r="A91" s="40" t="s">
        <v>120</v>
      </c>
      <c r="B91" s="55"/>
      <c r="C91" s="55"/>
      <c r="D91" s="56"/>
      <c r="E91" s="57"/>
      <c r="F91" s="58"/>
      <c r="G91" s="57"/>
      <c r="H91" s="57"/>
      <c r="I91" s="54"/>
      <c r="J91" s="54"/>
    </row>
    <row r="92" spans="1:10" s="9" customFormat="1" ht="13" x14ac:dyDescent="0.15">
      <c r="A92" s="64" t="s">
        <v>121</v>
      </c>
      <c r="B92" s="55" t="s">
        <v>122</v>
      </c>
      <c r="C92" s="55"/>
      <c r="D92" s="56"/>
      <c r="E92" s="57"/>
      <c r="F92" s="58"/>
      <c r="G92" s="57"/>
      <c r="H92" s="57"/>
      <c r="I92" s="54"/>
      <c r="J92" s="54"/>
    </row>
    <row r="93" spans="1:10" s="9" customFormat="1" ht="14" x14ac:dyDescent="0.15">
      <c r="A93" s="64" t="s">
        <v>123</v>
      </c>
      <c r="B93" s="55" t="s">
        <v>124</v>
      </c>
      <c r="C93" s="60" t="s">
        <v>125</v>
      </c>
      <c r="D93" s="65">
        <v>50</v>
      </c>
      <c r="E93" s="67">
        <v>0</v>
      </c>
      <c r="F93" s="68" t="s">
        <v>126</v>
      </c>
      <c r="G93" s="67">
        <v>0</v>
      </c>
      <c r="H93" s="61">
        <v>0</v>
      </c>
      <c r="I93" s="54"/>
      <c r="J93" s="54"/>
    </row>
    <row r="94" spans="1:10" s="9" customFormat="1" ht="15" customHeight="1" x14ac:dyDescent="0.2">
      <c r="A94" s="11" t="s">
        <v>77</v>
      </c>
      <c r="B94" s="12"/>
      <c r="C94" s="12"/>
      <c r="D94" s="12"/>
      <c r="E94" s="12"/>
      <c r="F94" s="13" t="s">
        <v>78</v>
      </c>
      <c r="G94" s="27">
        <v>1</v>
      </c>
      <c r="H94" s="48">
        <f>(E93+G93+H93)*G94</f>
        <v>0</v>
      </c>
      <c r="I94"/>
      <c r="J94"/>
    </row>
    <row r="95" spans="1:10" x14ac:dyDescent="0.2">
      <c r="A95" s="138"/>
      <c r="B95" s="139"/>
      <c r="C95" s="139"/>
      <c r="D95" s="139"/>
      <c r="E95" s="139"/>
      <c r="F95" s="139"/>
      <c r="G95" s="139"/>
      <c r="H95" s="140"/>
    </row>
    <row r="96" spans="1:10" ht="28" x14ac:dyDescent="0.2">
      <c r="A96" s="4" t="s">
        <v>66</v>
      </c>
      <c r="B96" s="5" t="s">
        <v>67</v>
      </c>
      <c r="C96" s="5" t="s">
        <v>68</v>
      </c>
      <c r="D96" s="5" t="s">
        <v>69</v>
      </c>
      <c r="E96" s="6" t="s">
        <v>70</v>
      </c>
      <c r="F96" s="7"/>
      <c r="G96" s="6" t="s">
        <v>70</v>
      </c>
      <c r="H96" s="8" t="s">
        <v>71</v>
      </c>
    </row>
    <row r="97" spans="1:8" x14ac:dyDescent="0.2">
      <c r="A97" s="41" t="s">
        <v>127</v>
      </c>
      <c r="B97" s="55"/>
      <c r="C97" s="55"/>
      <c r="D97" s="56"/>
      <c r="E97" s="57"/>
      <c r="F97" s="58"/>
      <c r="G97" s="57"/>
      <c r="H97" s="57"/>
    </row>
    <row r="98" spans="1:8" x14ac:dyDescent="0.2">
      <c r="A98" s="64" t="s">
        <v>128</v>
      </c>
      <c r="B98" s="55" t="s">
        <v>122</v>
      </c>
      <c r="C98" s="55"/>
      <c r="D98" s="56"/>
      <c r="E98" s="57"/>
      <c r="F98" s="58"/>
      <c r="G98" s="57"/>
      <c r="H98" s="57"/>
    </row>
    <row r="99" spans="1:8" x14ac:dyDescent="0.2">
      <c r="A99" s="64" t="s">
        <v>123</v>
      </c>
      <c r="B99" s="55" t="s">
        <v>124</v>
      </c>
      <c r="C99" s="60" t="s">
        <v>125</v>
      </c>
      <c r="D99" s="69">
        <v>100</v>
      </c>
      <c r="E99" s="61">
        <v>0</v>
      </c>
      <c r="F99" s="58" t="s">
        <v>104</v>
      </c>
      <c r="G99" s="61">
        <v>0</v>
      </c>
      <c r="H99" s="61">
        <v>0</v>
      </c>
    </row>
    <row r="100" spans="1:8" x14ac:dyDescent="0.2">
      <c r="A100" s="42" t="s">
        <v>77</v>
      </c>
      <c r="B100" s="43"/>
      <c r="C100" s="43"/>
      <c r="D100" s="43"/>
      <c r="E100" s="43"/>
      <c r="F100" s="44" t="s">
        <v>78</v>
      </c>
      <c r="G100" s="45">
        <v>1</v>
      </c>
      <c r="H100" s="46">
        <f>(E99+G99+H99)*G100</f>
        <v>0</v>
      </c>
    </row>
    <row r="101" spans="1:8" x14ac:dyDescent="0.2">
      <c r="A101" s="138"/>
      <c r="B101" s="139"/>
      <c r="C101" s="139"/>
      <c r="D101" s="139"/>
      <c r="E101" s="139"/>
      <c r="F101" s="139"/>
      <c r="G101" s="139"/>
      <c r="H101" s="140"/>
    </row>
    <row r="102" spans="1:8" ht="28" x14ac:dyDescent="0.2">
      <c r="A102" s="4" t="s">
        <v>66</v>
      </c>
      <c r="B102" s="5" t="s">
        <v>67</v>
      </c>
      <c r="C102" s="5" t="s">
        <v>68</v>
      </c>
      <c r="D102" s="5" t="s">
        <v>69</v>
      </c>
      <c r="E102" s="6" t="s">
        <v>70</v>
      </c>
      <c r="F102" s="7"/>
      <c r="G102" s="6" t="s">
        <v>70</v>
      </c>
      <c r="H102" s="8" t="s">
        <v>71</v>
      </c>
    </row>
    <row r="103" spans="1:8" x14ac:dyDescent="0.2">
      <c r="A103" s="41" t="s">
        <v>129</v>
      </c>
      <c r="B103" s="55" t="s">
        <v>130</v>
      </c>
      <c r="C103" s="55"/>
      <c r="D103" s="56"/>
      <c r="E103" s="57"/>
      <c r="F103" s="58"/>
      <c r="G103" s="57"/>
      <c r="H103" s="57"/>
    </row>
    <row r="104" spans="1:8" x14ac:dyDescent="0.2">
      <c r="A104" s="64" t="s">
        <v>121</v>
      </c>
      <c r="B104" s="55" t="s">
        <v>131</v>
      </c>
      <c r="C104" s="55" t="s">
        <v>132</v>
      </c>
      <c r="D104" s="56"/>
      <c r="E104" s="57"/>
      <c r="F104" s="58"/>
      <c r="G104" s="57"/>
      <c r="H104" s="57"/>
    </row>
    <row r="105" spans="1:8" x14ac:dyDescent="0.2">
      <c r="A105" s="64" t="s">
        <v>123</v>
      </c>
      <c r="B105" s="55" t="s">
        <v>124</v>
      </c>
      <c r="C105" s="60" t="s">
        <v>133</v>
      </c>
      <c r="D105" s="69">
        <v>50</v>
      </c>
      <c r="E105" s="61">
        <v>0</v>
      </c>
      <c r="F105" s="58" t="s">
        <v>126</v>
      </c>
      <c r="G105" s="61">
        <v>0</v>
      </c>
      <c r="H105" s="61">
        <v>0</v>
      </c>
    </row>
    <row r="106" spans="1:8" x14ac:dyDescent="0.2">
      <c r="A106" s="42" t="s">
        <v>77</v>
      </c>
      <c r="B106" s="43"/>
      <c r="C106" s="43"/>
      <c r="D106" s="43"/>
      <c r="E106" s="43"/>
      <c r="F106" s="44" t="s">
        <v>78</v>
      </c>
      <c r="G106" s="45">
        <v>1</v>
      </c>
      <c r="H106" s="46">
        <f>(E105+G105+H105)*G106</f>
        <v>0</v>
      </c>
    </row>
    <row r="107" spans="1:8" x14ac:dyDescent="0.2">
      <c r="A107" s="138"/>
      <c r="B107" s="139"/>
      <c r="C107" s="139"/>
      <c r="D107" s="139"/>
      <c r="E107" s="139"/>
      <c r="F107" s="139"/>
      <c r="G107" s="139"/>
      <c r="H107" s="140"/>
    </row>
    <row r="108" spans="1:8" ht="28" x14ac:dyDescent="0.2">
      <c r="A108" s="4" t="s">
        <v>66</v>
      </c>
      <c r="B108" s="5" t="s">
        <v>67</v>
      </c>
      <c r="C108" s="5" t="s">
        <v>68</v>
      </c>
      <c r="D108" s="5" t="s">
        <v>69</v>
      </c>
      <c r="E108" s="6" t="s">
        <v>70</v>
      </c>
      <c r="F108" s="7"/>
      <c r="G108" s="6" t="s">
        <v>70</v>
      </c>
      <c r="H108" s="8" t="s">
        <v>71</v>
      </c>
    </row>
    <row r="109" spans="1:8" x14ac:dyDescent="0.2">
      <c r="A109" s="41" t="s">
        <v>134</v>
      </c>
      <c r="B109" s="55" t="s">
        <v>130</v>
      </c>
      <c r="C109" s="55"/>
      <c r="D109" s="56"/>
      <c r="E109" s="57"/>
      <c r="F109" s="58"/>
      <c r="G109" s="57"/>
      <c r="H109" s="57"/>
    </row>
    <row r="110" spans="1:8" x14ac:dyDescent="0.2">
      <c r="A110" s="64" t="s">
        <v>128</v>
      </c>
      <c r="B110" s="55" t="s">
        <v>131</v>
      </c>
      <c r="C110" s="55" t="s">
        <v>132</v>
      </c>
      <c r="D110" s="56"/>
      <c r="E110" s="57"/>
      <c r="F110" s="58"/>
      <c r="G110" s="57"/>
      <c r="H110" s="57"/>
    </row>
    <row r="111" spans="1:8" x14ac:dyDescent="0.2">
      <c r="A111" s="64" t="s">
        <v>123</v>
      </c>
      <c r="B111" s="55" t="s">
        <v>124</v>
      </c>
      <c r="C111" s="60" t="s">
        <v>133</v>
      </c>
      <c r="D111" s="69">
        <v>100</v>
      </c>
      <c r="E111" s="61">
        <v>0</v>
      </c>
      <c r="F111" s="58" t="s">
        <v>104</v>
      </c>
      <c r="G111" s="61">
        <v>0</v>
      </c>
      <c r="H111" s="61">
        <v>0</v>
      </c>
    </row>
    <row r="112" spans="1:8" x14ac:dyDescent="0.2">
      <c r="A112" s="42" t="s">
        <v>77</v>
      </c>
      <c r="B112" s="43"/>
      <c r="C112" s="43"/>
      <c r="D112" s="43"/>
      <c r="E112" s="43"/>
      <c r="F112" s="44" t="s">
        <v>78</v>
      </c>
      <c r="G112" s="45">
        <v>1</v>
      </c>
      <c r="H112" s="46">
        <f>(E111+G111+H111)*G112</f>
        <v>0</v>
      </c>
    </row>
    <row r="113" spans="1:10" x14ac:dyDescent="0.2">
      <c r="A113" s="138"/>
      <c r="B113" s="139"/>
      <c r="C113" s="139"/>
      <c r="D113" s="139"/>
      <c r="E113" s="139"/>
      <c r="F113" s="139"/>
      <c r="G113" s="139"/>
      <c r="H113" s="140"/>
    </row>
    <row r="114" spans="1:10" ht="28" x14ac:dyDescent="0.2">
      <c r="A114" s="4" t="s">
        <v>66</v>
      </c>
      <c r="B114" s="5" t="s">
        <v>67</v>
      </c>
      <c r="C114" s="5" t="s">
        <v>68</v>
      </c>
      <c r="D114" s="5" t="s">
        <v>69</v>
      </c>
      <c r="E114" s="6" t="s">
        <v>70</v>
      </c>
      <c r="F114" s="7"/>
      <c r="G114" s="6" t="s">
        <v>70</v>
      </c>
      <c r="H114" s="8" t="s">
        <v>71</v>
      </c>
    </row>
    <row r="115" spans="1:10" x14ac:dyDescent="0.2">
      <c r="A115" s="41" t="s">
        <v>135</v>
      </c>
      <c r="B115" s="55"/>
      <c r="C115" s="55"/>
      <c r="D115" s="56"/>
      <c r="E115" s="57"/>
      <c r="F115" s="58"/>
      <c r="G115" s="57"/>
      <c r="H115" s="57"/>
    </row>
    <row r="116" spans="1:10" x14ac:dyDescent="0.2">
      <c r="A116" s="64" t="s">
        <v>121</v>
      </c>
      <c r="B116" s="55"/>
      <c r="C116" s="55"/>
      <c r="D116" s="56"/>
      <c r="E116" s="57"/>
      <c r="F116" s="58"/>
      <c r="G116" s="57"/>
      <c r="H116" s="57"/>
    </row>
    <row r="117" spans="1:10" x14ac:dyDescent="0.2">
      <c r="A117" s="64" t="s">
        <v>136</v>
      </c>
      <c r="B117" s="55" t="s">
        <v>122</v>
      </c>
      <c r="C117" s="60" t="s">
        <v>75</v>
      </c>
      <c r="D117" s="69">
        <v>500</v>
      </c>
      <c r="E117" s="61">
        <v>0</v>
      </c>
      <c r="F117" s="58" t="s">
        <v>97</v>
      </c>
      <c r="G117" s="61">
        <v>0</v>
      </c>
      <c r="H117" s="61">
        <v>0</v>
      </c>
    </row>
    <row r="118" spans="1:10" x14ac:dyDescent="0.2">
      <c r="A118" s="42" t="s">
        <v>77</v>
      </c>
      <c r="B118" s="43"/>
      <c r="C118" s="43"/>
      <c r="D118" s="43"/>
      <c r="E118" s="43"/>
      <c r="F118" s="44" t="s">
        <v>78</v>
      </c>
      <c r="G118" s="45">
        <v>1</v>
      </c>
      <c r="H118" s="46">
        <f>(E117+G117+H117)*G118</f>
        <v>0</v>
      </c>
    </row>
    <row r="119" spans="1:10" x14ac:dyDescent="0.2">
      <c r="A119" s="138"/>
      <c r="B119" s="139"/>
      <c r="C119" s="139"/>
      <c r="D119" s="139"/>
      <c r="E119" s="139"/>
      <c r="F119" s="139"/>
      <c r="G119" s="139"/>
      <c r="H119" s="140"/>
      <c r="I119" s="54"/>
      <c r="J119" s="54"/>
    </row>
    <row r="120" spans="1:10" s="9" customFormat="1" ht="31.5" customHeight="1" x14ac:dyDescent="0.15">
      <c r="A120" s="4" t="s">
        <v>66</v>
      </c>
      <c r="B120" s="5" t="s">
        <v>67</v>
      </c>
      <c r="C120" s="5" t="s">
        <v>68</v>
      </c>
      <c r="D120" s="5" t="s">
        <v>69</v>
      </c>
      <c r="E120" s="6" t="s">
        <v>70</v>
      </c>
      <c r="F120" s="7"/>
      <c r="G120" s="6" t="s">
        <v>70</v>
      </c>
      <c r="H120" s="8" t="s">
        <v>71</v>
      </c>
      <c r="I120" s="54"/>
      <c r="J120" s="54"/>
    </row>
    <row r="121" spans="1:10" s="9" customFormat="1" x14ac:dyDescent="0.2">
      <c r="A121" s="40" t="s">
        <v>137</v>
      </c>
      <c r="B121" s="55"/>
      <c r="C121" s="55"/>
      <c r="D121" s="56"/>
      <c r="E121" s="57"/>
      <c r="F121" s="58"/>
      <c r="G121" s="57"/>
      <c r="H121" s="57"/>
      <c r="I121"/>
      <c r="J121"/>
    </row>
    <row r="122" spans="1:10" s="9" customFormat="1" ht="14" x14ac:dyDescent="0.15">
      <c r="A122" s="64" t="s">
        <v>121</v>
      </c>
      <c r="B122" s="55" t="s">
        <v>138</v>
      </c>
      <c r="C122" s="60" t="s">
        <v>75</v>
      </c>
      <c r="D122" s="65">
        <v>100</v>
      </c>
      <c r="E122" s="67">
        <v>0</v>
      </c>
      <c r="F122" s="68" t="s">
        <v>104</v>
      </c>
      <c r="G122" s="67">
        <v>0</v>
      </c>
      <c r="H122" s="61">
        <v>0</v>
      </c>
      <c r="I122" s="54"/>
      <c r="J122" s="54"/>
    </row>
    <row r="123" spans="1:10" s="9" customFormat="1" ht="15" customHeight="1" x14ac:dyDescent="0.15">
      <c r="A123" s="42" t="s">
        <v>77</v>
      </c>
      <c r="B123" s="43"/>
      <c r="C123" s="43"/>
      <c r="D123" s="43"/>
      <c r="E123" s="43"/>
      <c r="F123" s="44" t="s">
        <v>78</v>
      </c>
      <c r="G123" s="45">
        <v>1</v>
      </c>
      <c r="H123" s="48">
        <f>(E122+G122+H122)*G123</f>
        <v>0</v>
      </c>
      <c r="I123" s="54"/>
      <c r="J123" s="54"/>
    </row>
    <row r="124" spans="1:10" x14ac:dyDescent="0.2">
      <c r="A124" s="138"/>
      <c r="B124" s="139"/>
      <c r="C124" s="139"/>
      <c r="D124" s="139"/>
      <c r="E124" s="139"/>
      <c r="F124" s="139"/>
      <c r="G124" s="139"/>
      <c r="H124" s="140"/>
    </row>
    <row r="125" spans="1:10" s="9" customFormat="1" ht="31.5" customHeight="1" x14ac:dyDescent="0.15">
      <c r="A125" s="4" t="s">
        <v>66</v>
      </c>
      <c r="B125" s="5" t="s">
        <v>67</v>
      </c>
      <c r="C125" s="5" t="s">
        <v>68</v>
      </c>
      <c r="D125" s="5" t="s">
        <v>69</v>
      </c>
      <c r="E125" s="6" t="s">
        <v>70</v>
      </c>
      <c r="F125" s="7"/>
      <c r="G125" s="6" t="s">
        <v>70</v>
      </c>
      <c r="H125" s="8" t="s">
        <v>71</v>
      </c>
      <c r="I125" s="54"/>
      <c r="J125" s="54"/>
    </row>
    <row r="126" spans="1:10" s="9" customFormat="1" ht="13" x14ac:dyDescent="0.15">
      <c r="A126" s="40" t="s">
        <v>139</v>
      </c>
      <c r="B126" s="55"/>
      <c r="C126" s="55"/>
      <c r="D126" s="56"/>
      <c r="E126" s="57"/>
      <c r="F126" s="58"/>
      <c r="G126" s="57"/>
      <c r="H126" s="57"/>
      <c r="I126" s="54"/>
      <c r="J126" s="54"/>
    </row>
    <row r="127" spans="1:10" s="9" customFormat="1" ht="13" x14ac:dyDescent="0.15">
      <c r="A127" s="64" t="s">
        <v>140</v>
      </c>
      <c r="B127" s="55"/>
      <c r="C127" s="55"/>
      <c r="D127" s="56"/>
      <c r="E127" s="57"/>
      <c r="F127" s="58"/>
      <c r="G127" s="57"/>
      <c r="H127" s="70"/>
      <c r="I127" s="54"/>
      <c r="J127" s="54"/>
    </row>
    <row r="128" spans="1:10" s="9" customFormat="1" ht="14" x14ac:dyDescent="0.15">
      <c r="A128" s="64" t="s">
        <v>141</v>
      </c>
      <c r="B128" s="55" t="s">
        <v>142</v>
      </c>
      <c r="C128" s="60" t="s">
        <v>143</v>
      </c>
      <c r="D128" s="65" t="s">
        <v>144</v>
      </c>
      <c r="E128" s="67">
        <v>0</v>
      </c>
      <c r="F128" s="68" t="s">
        <v>145</v>
      </c>
      <c r="G128" s="67">
        <v>0</v>
      </c>
      <c r="H128" s="61">
        <v>0</v>
      </c>
      <c r="I128" s="54"/>
      <c r="J128" s="54"/>
    </row>
    <row r="129" spans="1:10" s="9" customFormat="1" ht="15" customHeight="1" x14ac:dyDescent="0.15">
      <c r="A129" s="42" t="s">
        <v>77</v>
      </c>
      <c r="B129" s="43"/>
      <c r="C129" s="43"/>
      <c r="D129" s="43"/>
      <c r="E129" s="43"/>
      <c r="F129" s="44" t="s">
        <v>78</v>
      </c>
      <c r="G129" s="45">
        <v>1</v>
      </c>
      <c r="H129" s="48">
        <f>(E128+G128+H128)*G129</f>
        <v>0</v>
      </c>
      <c r="I129" s="54"/>
      <c r="J129" s="54"/>
    </row>
    <row r="130" spans="1:10" x14ac:dyDescent="0.2">
      <c r="A130" s="138"/>
      <c r="B130" s="139"/>
      <c r="C130" s="139"/>
      <c r="D130" s="139"/>
      <c r="E130" s="139"/>
      <c r="F130" s="139"/>
      <c r="G130" s="139"/>
      <c r="H130" s="141"/>
    </row>
    <row r="131" spans="1:10" s="9" customFormat="1" ht="31.5" customHeight="1" x14ac:dyDescent="0.15">
      <c r="A131" s="4" t="s">
        <v>66</v>
      </c>
      <c r="B131" s="5" t="s">
        <v>67</v>
      </c>
      <c r="C131" s="5" t="s">
        <v>68</v>
      </c>
      <c r="D131" s="5" t="s">
        <v>69</v>
      </c>
      <c r="E131" s="6" t="s">
        <v>70</v>
      </c>
      <c r="F131" s="7"/>
      <c r="G131" s="6" t="s">
        <v>70</v>
      </c>
      <c r="H131" s="8" t="s">
        <v>71</v>
      </c>
      <c r="I131" s="54"/>
      <c r="J131" s="54"/>
    </row>
    <row r="132" spans="1:10" s="9" customFormat="1" ht="13" x14ac:dyDescent="0.15">
      <c r="A132" s="40" t="s">
        <v>146</v>
      </c>
      <c r="B132" s="55"/>
      <c r="C132" s="55"/>
      <c r="D132" s="56"/>
      <c r="E132" s="57"/>
      <c r="F132" s="58"/>
      <c r="G132" s="57"/>
      <c r="H132" s="57"/>
      <c r="I132" s="54"/>
      <c r="J132" s="54"/>
    </row>
    <row r="133" spans="1:10" s="9" customFormat="1" ht="13" x14ac:dyDescent="0.15">
      <c r="A133" s="64" t="s">
        <v>147</v>
      </c>
      <c r="B133" s="55"/>
      <c r="C133" s="55"/>
      <c r="D133" s="56"/>
      <c r="E133" s="57"/>
      <c r="F133" s="58"/>
      <c r="G133" s="57"/>
      <c r="H133" s="70"/>
      <c r="I133" s="54"/>
      <c r="J133" s="54"/>
    </row>
    <row r="134" spans="1:10" s="9" customFormat="1" ht="14" x14ac:dyDescent="0.15">
      <c r="A134" s="64" t="s">
        <v>141</v>
      </c>
      <c r="B134" s="55" t="s">
        <v>142</v>
      </c>
      <c r="C134" s="60" t="s">
        <v>143</v>
      </c>
      <c r="D134" s="65" t="s">
        <v>144</v>
      </c>
      <c r="E134" s="67">
        <v>0</v>
      </c>
      <c r="F134" s="68" t="s">
        <v>145</v>
      </c>
      <c r="G134" s="67">
        <v>0</v>
      </c>
      <c r="H134" s="61">
        <v>0</v>
      </c>
      <c r="I134" s="54"/>
      <c r="J134" s="54"/>
    </row>
    <row r="135" spans="1:10" s="9" customFormat="1" ht="15" customHeight="1" x14ac:dyDescent="0.15">
      <c r="A135" s="42" t="s">
        <v>77</v>
      </c>
      <c r="B135" s="43"/>
      <c r="C135" s="43"/>
      <c r="D135" s="43"/>
      <c r="E135" s="43"/>
      <c r="F135" s="44" t="s">
        <v>78</v>
      </c>
      <c r="G135" s="45">
        <v>1</v>
      </c>
      <c r="H135" s="48">
        <f>(E134+G134+H134)*G135</f>
        <v>0</v>
      </c>
      <c r="I135" s="54"/>
      <c r="J135" s="54"/>
    </row>
    <row r="136" spans="1:10" x14ac:dyDescent="0.2">
      <c r="A136" s="138"/>
      <c r="B136" s="139"/>
      <c r="C136" s="139"/>
      <c r="D136" s="139"/>
      <c r="E136" s="139"/>
      <c r="F136" s="139"/>
      <c r="G136" s="139"/>
      <c r="H136" s="141"/>
      <c r="I136" s="54"/>
      <c r="J136" s="54"/>
    </row>
    <row r="137" spans="1:10" ht="23.25" customHeight="1" thickBot="1" x14ac:dyDescent="0.25">
      <c r="A137" s="142" t="s">
        <v>148</v>
      </c>
      <c r="B137" s="143"/>
      <c r="C137" s="143"/>
      <c r="D137" s="144"/>
      <c r="E137" s="31"/>
      <c r="F137" s="31"/>
      <c r="G137" s="31"/>
      <c r="H137" s="47"/>
    </row>
    <row r="138" spans="1:10" ht="16" thickBot="1" x14ac:dyDescent="0.25">
      <c r="A138" s="149" t="s">
        <v>65</v>
      </c>
      <c r="B138" s="150"/>
      <c r="C138" s="150"/>
      <c r="D138" s="150"/>
      <c r="E138" s="150"/>
      <c r="F138" s="150"/>
      <c r="G138" s="150"/>
      <c r="H138" s="151"/>
    </row>
    <row r="139" spans="1:10" s="9" customFormat="1" ht="31.5" customHeight="1" thickBot="1" x14ac:dyDescent="0.2">
      <c r="A139" s="4" t="s">
        <v>66</v>
      </c>
      <c r="B139" s="5" t="s">
        <v>67</v>
      </c>
      <c r="C139" s="5" t="s">
        <v>68</v>
      </c>
      <c r="D139" s="5" t="s">
        <v>69</v>
      </c>
      <c r="E139" s="6" t="s">
        <v>70</v>
      </c>
      <c r="F139" s="7"/>
      <c r="G139" s="6" t="s">
        <v>70</v>
      </c>
      <c r="H139" s="8" t="s">
        <v>71</v>
      </c>
      <c r="I139" s="54"/>
      <c r="J139" s="54"/>
    </row>
    <row r="140" spans="1:10" s="9" customFormat="1" ht="13" x14ac:dyDescent="0.15">
      <c r="A140" s="39" t="s">
        <v>149</v>
      </c>
      <c r="B140" s="71" t="s">
        <v>122</v>
      </c>
      <c r="C140" s="55" t="s">
        <v>150</v>
      </c>
      <c r="D140" s="72">
        <v>1000</v>
      </c>
      <c r="E140" s="73">
        <v>0</v>
      </c>
      <c r="F140" s="74" t="s">
        <v>76</v>
      </c>
      <c r="G140" s="73">
        <v>0</v>
      </c>
      <c r="H140" s="75">
        <v>0</v>
      </c>
      <c r="I140" s="54"/>
      <c r="J140" s="54"/>
    </row>
    <row r="141" spans="1:10" s="9" customFormat="1" ht="42" x14ac:dyDescent="0.15">
      <c r="A141" s="76" t="s">
        <v>151</v>
      </c>
      <c r="B141" s="77"/>
      <c r="C141" s="78"/>
      <c r="D141" s="79"/>
      <c r="E141" s="78"/>
      <c r="F141" s="78"/>
      <c r="G141" s="78"/>
      <c r="H141" s="80"/>
      <c r="I141" s="54"/>
      <c r="J141" s="54"/>
    </row>
    <row r="142" spans="1:10" s="1" customFormat="1" ht="26.25" customHeight="1" thickBot="1" x14ac:dyDescent="0.25">
      <c r="A142" s="145" t="s">
        <v>152</v>
      </c>
      <c r="B142" s="146"/>
      <c r="C142" s="146"/>
      <c r="D142" s="146"/>
      <c r="E142" s="146"/>
      <c r="F142" s="146"/>
      <c r="G142" s="147">
        <f>SUM(E140+G140+H140)</f>
        <v>0</v>
      </c>
      <c r="H142" s="148"/>
      <c r="I142" s="81"/>
      <c r="J142" s="81"/>
    </row>
    <row r="143" spans="1:10" s="9" customFormat="1" ht="13" x14ac:dyDescent="0.15">
      <c r="A143" s="138"/>
      <c r="B143" s="139"/>
      <c r="C143" s="139"/>
      <c r="D143" s="139"/>
      <c r="E143" s="139"/>
      <c r="F143" s="139"/>
      <c r="G143" s="139"/>
      <c r="H143" s="140"/>
      <c r="I143" s="54"/>
      <c r="J143" s="54"/>
    </row>
    <row r="144" spans="1:10" s="9" customFormat="1" ht="26.25" customHeight="1" thickBot="1" x14ac:dyDescent="0.2">
      <c r="A144" s="4" t="s">
        <v>66</v>
      </c>
      <c r="B144" s="5" t="s">
        <v>67</v>
      </c>
      <c r="C144" s="5" t="s">
        <v>68</v>
      </c>
      <c r="D144" s="5" t="s">
        <v>69</v>
      </c>
      <c r="E144" s="6" t="s">
        <v>70</v>
      </c>
      <c r="F144" s="7"/>
      <c r="G144" s="6" t="s">
        <v>70</v>
      </c>
      <c r="H144" s="8" t="s">
        <v>71</v>
      </c>
      <c r="I144" s="54"/>
      <c r="J144" s="54"/>
    </row>
    <row r="145" spans="1:10" s="9" customFormat="1" ht="13" x14ac:dyDescent="0.15">
      <c r="A145" s="39" t="s">
        <v>153</v>
      </c>
      <c r="B145" s="71" t="s">
        <v>122</v>
      </c>
      <c r="C145" s="55" t="s">
        <v>150</v>
      </c>
      <c r="D145" s="72">
        <v>1000</v>
      </c>
      <c r="E145" s="73">
        <v>0</v>
      </c>
      <c r="F145" s="74" t="s">
        <v>76</v>
      </c>
      <c r="G145" s="73">
        <v>0</v>
      </c>
      <c r="H145" s="75">
        <v>0</v>
      </c>
      <c r="I145" s="54"/>
      <c r="J145" s="54"/>
    </row>
    <row r="146" spans="1:10" s="9" customFormat="1" ht="14" x14ac:dyDescent="0.15">
      <c r="A146" s="76" t="s">
        <v>154</v>
      </c>
      <c r="B146" s="77"/>
      <c r="C146" s="78"/>
      <c r="D146" s="79"/>
      <c r="E146" s="78"/>
      <c r="F146" s="78"/>
      <c r="G146" s="78"/>
      <c r="H146" s="80"/>
      <c r="I146" s="54"/>
      <c r="J146" s="54"/>
    </row>
    <row r="147" spans="1:10" s="9" customFormat="1" ht="24.75" customHeight="1" thickBot="1" x14ac:dyDescent="0.2">
      <c r="A147" s="145" t="s">
        <v>152</v>
      </c>
      <c r="B147" s="146"/>
      <c r="C147" s="146"/>
      <c r="D147" s="146"/>
      <c r="E147" s="146"/>
      <c r="F147" s="146"/>
      <c r="G147" s="147">
        <f>SUM(E145+G145+H145)</f>
        <v>0</v>
      </c>
      <c r="H147" s="148"/>
      <c r="I147" s="54"/>
      <c r="J147" s="54"/>
    </row>
    <row r="148" spans="1:10" s="9" customFormat="1" ht="13" x14ac:dyDescent="0.15">
      <c r="A148" s="138"/>
      <c r="B148" s="139"/>
      <c r="C148" s="139"/>
      <c r="D148" s="139"/>
      <c r="E148" s="139"/>
      <c r="F148" s="139"/>
      <c r="G148" s="139"/>
      <c r="H148" s="140"/>
      <c r="I148" s="54"/>
      <c r="J148" s="54"/>
    </row>
    <row r="149" spans="1:10" s="9" customFormat="1" ht="26.25" customHeight="1" thickBot="1" x14ac:dyDescent="0.2">
      <c r="A149" s="4" t="s">
        <v>66</v>
      </c>
      <c r="B149" s="5" t="s">
        <v>67</v>
      </c>
      <c r="C149" s="5" t="s">
        <v>68</v>
      </c>
      <c r="D149" s="5" t="s">
        <v>69</v>
      </c>
      <c r="E149" s="6" t="s">
        <v>70</v>
      </c>
      <c r="F149" s="7"/>
      <c r="G149" s="6" t="s">
        <v>70</v>
      </c>
      <c r="H149" s="8" t="s">
        <v>71</v>
      </c>
      <c r="I149" s="54"/>
      <c r="J149" s="54"/>
    </row>
    <row r="150" spans="1:10" s="9" customFormat="1" ht="13" x14ac:dyDescent="0.15">
      <c r="A150" s="39" t="s">
        <v>155</v>
      </c>
      <c r="B150" s="71" t="s">
        <v>122</v>
      </c>
      <c r="C150" s="55" t="s">
        <v>150</v>
      </c>
      <c r="D150" s="72">
        <v>1000</v>
      </c>
      <c r="E150" s="73">
        <v>0</v>
      </c>
      <c r="F150" s="74" t="s">
        <v>76</v>
      </c>
      <c r="G150" s="73">
        <v>0</v>
      </c>
      <c r="H150" s="75">
        <v>0</v>
      </c>
      <c r="I150" s="54"/>
      <c r="J150" s="54"/>
    </row>
    <row r="151" spans="1:10" s="9" customFormat="1" ht="14" x14ac:dyDescent="0.15">
      <c r="A151" s="76" t="s">
        <v>156</v>
      </c>
      <c r="B151" s="77"/>
      <c r="C151" s="78"/>
      <c r="D151" s="79"/>
      <c r="E151" s="78"/>
      <c r="F151" s="78"/>
      <c r="G151" s="78"/>
      <c r="H151" s="80"/>
      <c r="I151" s="54"/>
      <c r="J151" s="54"/>
    </row>
    <row r="152" spans="1:10" s="9" customFormat="1" ht="24.75" customHeight="1" thickBot="1" x14ac:dyDescent="0.2">
      <c r="A152" s="145" t="s">
        <v>152</v>
      </c>
      <c r="B152" s="146"/>
      <c r="C152" s="146"/>
      <c r="D152" s="146"/>
      <c r="E152" s="146"/>
      <c r="F152" s="146"/>
      <c r="G152" s="147">
        <f>SUM(E150+G150+H150)</f>
        <v>0</v>
      </c>
      <c r="H152" s="148"/>
      <c r="I152" s="54"/>
      <c r="J152" s="54"/>
    </row>
    <row r="153" spans="1:10" s="9" customFormat="1" x14ac:dyDescent="0.2">
      <c r="A153" s="138"/>
      <c r="B153" s="139"/>
      <c r="C153" s="139"/>
      <c r="D153" s="139"/>
      <c r="E153" s="139"/>
      <c r="F153" s="139"/>
      <c r="G153" s="139"/>
      <c r="H153" s="140"/>
      <c r="I153"/>
      <c r="J153"/>
    </row>
    <row r="154" spans="1:10" ht="20.25" customHeight="1" thickBot="1" x14ac:dyDescent="0.25">
      <c r="B154" s="3"/>
    </row>
    <row r="155" spans="1:10" s="2" customFormat="1" ht="20.25" customHeight="1" thickBot="1" x14ac:dyDescent="0.2">
      <c r="A155" s="135" t="s">
        <v>157</v>
      </c>
      <c r="B155" s="136"/>
      <c r="C155" s="137"/>
      <c r="D155" s="28"/>
      <c r="E155" s="28"/>
      <c r="F155" s="28"/>
      <c r="G155" s="28"/>
      <c r="H155" s="21">
        <f>H7+H12+H23+H35+H47+H58+H64+H76+H88+H94+H100+H106+H112+H118+H123+H129+H135+G142+G147+G152+H82+H70+H53+H29+H17+H41</f>
        <v>0</v>
      </c>
      <c r="I155" s="54"/>
      <c r="J155" s="54"/>
    </row>
    <row r="156" spans="1:10" ht="20.25" customHeight="1" x14ac:dyDescent="0.2">
      <c r="B156" s="3"/>
      <c r="I156" s="54"/>
      <c r="J156" s="54"/>
    </row>
    <row r="157" spans="1:10" ht="39" customHeight="1" x14ac:dyDescent="0.2">
      <c r="A157" s="23" t="s">
        <v>158</v>
      </c>
      <c r="B157" s="24" t="s">
        <v>159</v>
      </c>
      <c r="C157" s="22" t="s">
        <v>160</v>
      </c>
      <c r="I157" s="54"/>
      <c r="J157" s="54"/>
    </row>
    <row r="158" spans="1:10" ht="53" customHeight="1" x14ac:dyDescent="0.2">
      <c r="B158" s="24" t="s">
        <v>176</v>
      </c>
      <c r="C158" s="22" t="s">
        <v>161</v>
      </c>
      <c r="I158" s="81"/>
      <c r="J158" s="81"/>
    </row>
    <row r="159" spans="1:10" x14ac:dyDescent="0.2">
      <c r="I159" s="54"/>
      <c r="J159" s="54"/>
    </row>
    <row r="160" spans="1:10" x14ac:dyDescent="0.2">
      <c r="I160" s="54"/>
      <c r="J160" s="54"/>
    </row>
    <row r="161" spans="9:10" x14ac:dyDescent="0.2">
      <c r="I161" s="54"/>
      <c r="J161" s="54"/>
    </row>
    <row r="162" spans="9:10" x14ac:dyDescent="0.2">
      <c r="I162" s="54"/>
      <c r="J162" s="54"/>
    </row>
    <row r="163" spans="9:10" x14ac:dyDescent="0.2">
      <c r="I163" s="54"/>
      <c r="J163" s="54"/>
    </row>
    <row r="164" spans="9:10" x14ac:dyDescent="0.2">
      <c r="I164" s="54"/>
      <c r="J164" s="54"/>
    </row>
    <row r="165" spans="9:10" x14ac:dyDescent="0.2">
      <c r="I165" s="54"/>
      <c r="J165" s="54"/>
    </row>
    <row r="166" spans="9:10" x14ac:dyDescent="0.2">
      <c r="I166" s="54"/>
      <c r="J166" s="54"/>
    </row>
    <row r="167" spans="9:10" x14ac:dyDescent="0.2">
      <c r="I167" s="54"/>
      <c r="J167" s="54"/>
    </row>
    <row r="168" spans="9:10" x14ac:dyDescent="0.2">
      <c r="I168" s="54"/>
      <c r="J168" s="54"/>
    </row>
  </sheetData>
  <sheetProtection algorithmName="SHA-512" hashValue="CNdjI7kCdN37/yRkHfuoUUdZeCdoAUWozfy7Ldfzx6PMvV3OO21e8xcODR468ejE0aij+rEbVsG4SR4Rd9/ZWQ==" saltValue="ohXoFp7wUpzx56CE2AESrA==" spinCount="100000" sheet="1" objects="1" scenarios="1"/>
  <mergeCells count="38">
    <mergeCell ref="A153:H153"/>
    <mergeCell ref="A113:H113"/>
    <mergeCell ref="A3:H3"/>
    <mergeCell ref="A77:H77"/>
    <mergeCell ref="A65:H65"/>
    <mergeCell ref="A71:H71"/>
    <mergeCell ref="A83:H83"/>
    <mergeCell ref="A101:H101"/>
    <mergeCell ref="A95:H95"/>
    <mergeCell ref="A89:H89"/>
    <mergeCell ref="A1:D1"/>
    <mergeCell ref="A2:D2"/>
    <mergeCell ref="A8:H8"/>
    <mergeCell ref="A13:H13"/>
    <mergeCell ref="A59:H59"/>
    <mergeCell ref="A36:H36"/>
    <mergeCell ref="A24:H24"/>
    <mergeCell ref="A48:H48"/>
    <mergeCell ref="A18:H18"/>
    <mergeCell ref="A30:H30"/>
    <mergeCell ref="A42:H42"/>
    <mergeCell ref="A54:H54"/>
    <mergeCell ref="A155:C155"/>
    <mergeCell ref="A107:H107"/>
    <mergeCell ref="A119:H119"/>
    <mergeCell ref="A130:H130"/>
    <mergeCell ref="A137:D137"/>
    <mergeCell ref="A142:F142"/>
    <mergeCell ref="G142:H142"/>
    <mergeCell ref="A138:H138"/>
    <mergeCell ref="A147:F147"/>
    <mergeCell ref="A148:H148"/>
    <mergeCell ref="G147:H147"/>
    <mergeCell ref="A143:H143"/>
    <mergeCell ref="A152:F152"/>
    <mergeCell ref="G152:H152"/>
    <mergeCell ref="A124:H124"/>
    <mergeCell ref="A136:H13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C9"/>
  <sheetViews>
    <sheetView showGridLines="0" tabSelected="1" zoomScale="140" zoomScaleNormal="140" workbookViewId="0">
      <selection activeCell="A14" sqref="A14"/>
    </sheetView>
  </sheetViews>
  <sheetFormatPr baseColWidth="10" defaultColWidth="11.5" defaultRowHeight="15" x14ac:dyDescent="0.2"/>
  <cols>
    <col min="1" max="1" width="103.1640625" customWidth="1"/>
    <col min="2" max="2" width="50.83203125" customWidth="1"/>
  </cols>
  <sheetData>
    <row r="1" spans="1:3" ht="23.25" customHeight="1" thickBot="1" x14ac:dyDescent="0.25">
      <c r="A1" s="155" t="s">
        <v>0</v>
      </c>
      <c r="B1" s="156"/>
    </row>
    <row r="2" spans="1:3" ht="23.25" customHeight="1" x14ac:dyDescent="0.2">
      <c r="A2" s="153" t="s">
        <v>162</v>
      </c>
      <c r="B2" s="154"/>
    </row>
    <row r="3" spans="1:3" ht="20.25" customHeight="1" x14ac:dyDescent="0.2">
      <c r="A3" s="82" t="str">
        <f>'Promotioneel drukwerk'!A86</f>
        <v>TOTAALSOM Promotioneel Drukwerk</v>
      </c>
      <c r="B3" s="83">
        <f>'Promotioneel drukwerk'!D86</f>
        <v>0</v>
      </c>
    </row>
    <row r="4" spans="1:3" ht="20.25" customHeight="1" x14ac:dyDescent="0.2">
      <c r="A4" s="82" t="str">
        <f>'Huisstijldrukwerk &amp; toetspapier'!A155</f>
        <v>TOTAALSOM huisstijldrukwerk en toetspapier</v>
      </c>
      <c r="B4" s="83">
        <f>'Huisstijldrukwerk &amp; toetspapier'!H155</f>
        <v>0</v>
      </c>
    </row>
    <row r="5" spans="1:3" ht="20.25" customHeight="1" x14ac:dyDescent="0.2">
      <c r="A5" s="84" t="s">
        <v>163</v>
      </c>
      <c r="B5" s="85">
        <v>0</v>
      </c>
    </row>
    <row r="6" spans="1:3" ht="20.25" customHeight="1" x14ac:dyDescent="0.2">
      <c r="A6" s="84" t="s">
        <v>164</v>
      </c>
      <c r="B6" s="85">
        <v>0</v>
      </c>
    </row>
    <row r="7" spans="1:3" ht="20.25" customHeight="1" x14ac:dyDescent="0.2">
      <c r="A7" s="14" t="s">
        <v>165</v>
      </c>
      <c r="B7" s="15">
        <f>SUM(B3:B6)</f>
        <v>0</v>
      </c>
    </row>
    <row r="9" spans="1:3" s="18" customFormat="1" ht="59" customHeight="1" x14ac:dyDescent="0.2">
      <c r="A9" s="16" t="s">
        <v>166</v>
      </c>
      <c r="B9" s="19"/>
      <c r="C9" s="17"/>
    </row>
  </sheetData>
  <sheetProtection algorithmName="SHA-512" hashValue="wE1EekqqOR6y/V1yx7NQh4otjm9ON6N/YbccOcR12Gm2JlJ2fiIQByiqTgO7aGMyYHvNey70NSb6S+Z6PAkp+w==" saltValue="GGIvIYamDjEghIhh4jCYIA==" spinCount="100000" sheet="1" objects="1" scenarios="1"/>
  <mergeCells count="2">
    <mergeCell ref="A2:B2"/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D6E0DBAE-BB4B-489C-9086-00E1F0500093}"/>
</file>

<file path=customXml/itemProps2.xml><?xml version="1.0" encoding="utf-8"?>
<ds:datastoreItem xmlns:ds="http://schemas.openxmlformats.org/officeDocument/2006/customXml" ds:itemID="{31A6AE51-44B6-4756-95CB-E9AF29075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3487C-3C13-48CC-AEC1-CC9FB8135A85}">
  <ds:schemaRefs>
    <ds:schemaRef ds:uri="48f92651-ed1e-43fb-ab63-931a94ae4be4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Promotioneel drukwerk</vt:lpstr>
      <vt:lpstr>Huisstijldrukwerk &amp; toetspapier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copyrights!</dc:description>
  <cp:lastModifiedBy/>
  <cp:revision/>
  <dcterms:created xsi:type="dcterms:W3CDTF">2015-01-19T13:03:00Z</dcterms:created>
  <dcterms:modified xsi:type="dcterms:W3CDTF">2026-04-07T11:23:43Z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