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66925"/>
  <mc:AlternateContent xmlns:mc="http://schemas.openxmlformats.org/markup-compatibility/2006">
    <mc:Choice Requires="x15">
      <x15ac:absPath xmlns:x15ac="http://schemas.microsoft.com/office/spreadsheetml/2010/11/ac" url="https://stichtinglvo-my.sharepoint.com/personal/v_beekhuizen_stichtinglvo_nl/Documents/Desktop/"/>
    </mc:Choice>
  </mc:AlternateContent>
  <xr:revisionPtr revIDLastSave="26" documentId="8_{4E907F58-9FF7-4417-A677-AA36E2309F94}" xr6:coauthVersionLast="47" xr6:coauthVersionMax="47" xr10:uidLastSave="{E6142206-9AFE-4906-B307-1FDCF46F374B}"/>
  <bookViews>
    <workbookView xWindow="28680" yWindow="-120" windowWidth="38640" windowHeight="21120" xr2:uid="{00000000-000D-0000-FFFF-FFFF00000000}"/>
  </bookViews>
  <sheets>
    <sheet name="Integrale tariefstell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E13" i="1" s="1"/>
  <c r="D48" i="1" l="1"/>
  <c r="E48" i="1" s="1"/>
  <c r="D47" i="1"/>
  <c r="E47" i="1" s="1"/>
  <c r="D42" i="1"/>
  <c r="E42" i="1" s="1"/>
  <c r="D41" i="1"/>
  <c r="E41" i="1" s="1"/>
  <c r="D40" i="1"/>
  <c r="E40" i="1" s="1"/>
  <c r="D39" i="1"/>
  <c r="E39" i="1" s="1"/>
  <c r="D34" i="1"/>
  <c r="E34" i="1" s="1"/>
  <c r="D33" i="1"/>
  <c r="E33" i="1" s="1"/>
  <c r="D32" i="1"/>
  <c r="E32" i="1" s="1"/>
  <c r="D27" i="1"/>
  <c r="E27" i="1" s="1"/>
  <c r="D26" i="1"/>
  <c r="E26" i="1" s="1"/>
  <c r="D25" i="1"/>
  <c r="E25" i="1" s="1"/>
  <c r="D20" i="1"/>
  <c r="E20" i="1" s="1"/>
  <c r="D19" i="1"/>
  <c r="E19" i="1" s="1"/>
  <c r="D12" i="1"/>
  <c r="E12" i="1" s="1"/>
  <c r="E21" i="1" l="1"/>
  <c r="E28" i="1"/>
  <c r="E35" i="1"/>
  <c r="E43" i="1"/>
  <c r="D14" i="1" l="1"/>
  <c r="E14" i="1" s="1"/>
  <c r="E15" i="1" s="1"/>
  <c r="B50" i="1" l="1"/>
</calcChain>
</file>

<file path=xl/sharedStrings.xml><?xml version="1.0" encoding="utf-8"?>
<sst xmlns="http://schemas.openxmlformats.org/spreadsheetml/2006/main" count="74" uniqueCount="39">
  <si>
    <t>BTW</t>
  </si>
  <si>
    <t>Abonnementstarief PAC per jaar per locatie</t>
  </si>
  <si>
    <t>Maandag t/m vrijdag van 07.30 uur tot en met 18.00 uur</t>
  </si>
  <si>
    <t>Maandag t/m vrijdag van 18.00 uur tot en met 24.00 uur</t>
  </si>
  <si>
    <t>Maandag t/m vrijdag van 24.00 uur tot en met 07.30 uur</t>
  </si>
  <si>
    <t>Weekenddagen (zaterdag en zondag) 00.00 t/m 24.00 uur</t>
  </si>
  <si>
    <t>ALARMOPVOLGING</t>
  </si>
  <si>
    <t>Totaal alarmopvolging</t>
  </si>
  <si>
    <t>Totaal overige afroepdiensten</t>
  </si>
  <si>
    <t>10 uur</t>
  </si>
  <si>
    <t>250 dagen</t>
  </si>
  <si>
    <t>BELEIDSADVIES T.B.V. OPSTELLEN O.A. VEILIGHEIDSBELEID (*)</t>
  </si>
  <si>
    <t xml:space="preserve">Totaal </t>
  </si>
  <si>
    <t>Uurtarief senior (beleids)adviseur</t>
  </si>
  <si>
    <t>Uurtarief junior (beleids)adviseur</t>
  </si>
  <si>
    <t>Fictieve calculatiegrondslag</t>
  </si>
  <si>
    <t>Totaal openingsrondes</t>
  </si>
  <si>
    <t>Totaal sluitingsrondes</t>
  </si>
  <si>
    <t>Totale fictieve inschrijfsom</t>
  </si>
  <si>
    <t>Prijs exclusief BTW</t>
  </si>
  <si>
    <t>Prijs per uur exclusief BTW</t>
  </si>
  <si>
    <t>Prijs inclusief BTW</t>
  </si>
  <si>
    <t>Vervolgtarief alarmopvolging</t>
  </si>
  <si>
    <t>OPENINGSRONDES PER OBJECT</t>
  </si>
  <si>
    <t>SLUTINGSRONDES PER OBJECT</t>
  </si>
  <si>
    <t>OVERIGE AFROEPDIENSTEN (ZIE PROGRAMMA VAN EISEN)</t>
  </si>
  <si>
    <t>ALARMMELDCENTRALE</t>
  </si>
  <si>
    <t>Vast jaarlijks tarief voor de organisatie en instandhouding alarmopvolging</t>
  </si>
  <si>
    <t>20 uur</t>
  </si>
  <si>
    <t>Naam inschrijver</t>
  </si>
  <si>
    <t>Naam functionaris</t>
  </si>
  <si>
    <t>Handtekening</t>
  </si>
  <si>
    <t>Basis tarief alarmopvolging eerste 20 minuten (incl. verreden kilometers)</t>
  </si>
  <si>
    <t>Per blok van 20 minuten</t>
  </si>
  <si>
    <t>Per alarmopvolging</t>
  </si>
  <si>
    <t>Bloktijdbewaking</t>
  </si>
  <si>
    <t>Per object</t>
  </si>
  <si>
    <t>per keer</t>
  </si>
  <si>
    <t>Datum en 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</si>
</sst>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 [$€-413]\ * #,##0.00_ ;_ [$€-413]\ * \-#,##0.00_ ;_ [$€-413]\ * &quot;-&quot;??_ ;_ @_ "/>
  </numFmts>
  <fonts count="10" x14ac:knownFonts="1">
    <font>
      <sz val="11"/>
      <color theme="1"/>
      <name val="Calibri"/>
      <family val="2"/>
      <scheme val="minor"/>
    </font>
    <font>
      <sz val="10"/>
      <color theme="1"/>
      <name val="Arial"/>
      <family val="2"/>
    </font>
    <font>
      <sz val="10"/>
      <name val="Arial"/>
      <family val="2"/>
    </font>
    <font>
      <sz val="10"/>
      <name val="Arial"/>
    </font>
    <font>
      <b/>
      <sz val="11"/>
      <color theme="1"/>
      <name val="Arial"/>
      <family val="2"/>
    </font>
    <font>
      <sz val="11"/>
      <color theme="1"/>
      <name val="Arial"/>
      <family val="2"/>
    </font>
    <font>
      <sz val="11"/>
      <color indexed="8"/>
      <name val="Arial"/>
      <family val="2"/>
    </font>
    <font>
      <sz val="11"/>
      <name val="Arial"/>
      <family val="2"/>
    </font>
    <font>
      <sz val="11"/>
      <color rgb="FFFF0000"/>
      <name val="Arial"/>
      <family val="2"/>
    </font>
    <font>
      <b/>
      <sz val="11"/>
      <color indexed="8"/>
      <name val="Arial"/>
      <family val="2"/>
    </font>
  </fonts>
  <fills count="6">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3">
    <xf numFmtId="0" fontId="0" fillId="0" borderId="0"/>
    <xf numFmtId="0" fontId="3" fillId="0" borderId="0"/>
    <xf numFmtId="164" fontId="3" fillId="0" borderId="0" applyFont="0" applyFill="0" applyBorder="0" applyAlignment="0" applyProtection="0"/>
  </cellStyleXfs>
  <cellXfs count="53">
    <xf numFmtId="0" fontId="0" fillId="0" borderId="0" xfId="0"/>
    <xf numFmtId="0" fontId="1" fillId="0" borderId="0" xfId="0" applyFont="1"/>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12" xfId="1" applyFont="1" applyBorder="1" applyAlignment="1">
      <alignment horizontal="left" vertical="center"/>
    </xf>
    <xf numFmtId="0" fontId="2" fillId="4" borderId="13" xfId="1" applyFont="1" applyFill="1" applyBorder="1" applyAlignment="1" applyProtection="1">
      <alignment horizontal="center" vertical="center"/>
      <protection locked="0"/>
    </xf>
    <xf numFmtId="0" fontId="2" fillId="4" borderId="14" xfId="1" applyFont="1" applyFill="1" applyBorder="1" applyAlignment="1" applyProtection="1">
      <alignment horizontal="center" vertical="center"/>
      <protection locked="0"/>
    </xf>
    <xf numFmtId="0" fontId="1" fillId="5" borderId="0" xfId="0" applyFont="1" applyFill="1"/>
    <xf numFmtId="0" fontId="2" fillId="4" borderId="10" xfId="1" applyFont="1" applyFill="1" applyBorder="1" applyAlignment="1" applyProtection="1">
      <alignment horizontal="center" vertical="center"/>
      <protection locked="0"/>
    </xf>
    <xf numFmtId="0" fontId="2" fillId="4" borderId="11" xfId="1" applyFont="1" applyFill="1" applyBorder="1" applyAlignment="1" applyProtection="1">
      <alignment horizontal="center" vertical="center"/>
      <protection locked="0"/>
    </xf>
    <xf numFmtId="0" fontId="2" fillId="4" borderId="7" xfId="1" applyFont="1" applyFill="1" applyBorder="1" applyAlignment="1" applyProtection="1">
      <alignment horizontal="center" vertical="center"/>
      <protection locked="0"/>
    </xf>
    <xf numFmtId="0" fontId="2" fillId="4" borderId="8" xfId="1" applyFont="1" applyFill="1" applyBorder="1" applyAlignment="1" applyProtection="1">
      <alignment horizontal="center" vertical="center"/>
      <protection locked="0"/>
    </xf>
    <xf numFmtId="0" fontId="2" fillId="4" borderId="6" xfId="1" applyFont="1" applyFill="1" applyBorder="1" applyAlignment="1" applyProtection="1">
      <alignment horizontal="center" vertical="center"/>
      <protection locked="0"/>
    </xf>
    <xf numFmtId="0" fontId="2" fillId="4" borderId="9" xfId="1" applyFont="1" applyFill="1" applyBorder="1" applyAlignment="1" applyProtection="1">
      <alignment horizontal="center" vertical="center"/>
      <protection locked="0"/>
    </xf>
    <xf numFmtId="0" fontId="4" fillId="5" borderId="0" xfId="0" applyFont="1" applyFill="1"/>
    <xf numFmtId="0" fontId="5" fillId="5" borderId="0" xfId="0" applyFont="1" applyFill="1"/>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xf>
    <xf numFmtId="165" fontId="6" fillId="4" borderId="1" xfId="0" applyNumberFormat="1" applyFont="1" applyFill="1" applyBorder="1" applyAlignment="1">
      <alignment horizontal="center" vertical="center" wrapText="1"/>
    </xf>
    <xf numFmtId="0" fontId="7" fillId="0" borderId="1" xfId="0" applyFont="1" applyBorder="1"/>
    <xf numFmtId="0" fontId="7" fillId="2" borderId="2" xfId="0" applyFont="1" applyFill="1" applyBorder="1" applyAlignment="1">
      <alignment horizontal="center" wrapText="1"/>
    </xf>
    <xf numFmtId="164" fontId="7" fillId="4" borderId="1" xfId="0" applyNumberFormat="1" applyFont="1" applyFill="1" applyBorder="1" applyAlignment="1" applyProtection="1">
      <alignment horizontal="center" wrapText="1"/>
      <protection locked="0" hidden="1"/>
    </xf>
    <xf numFmtId="0" fontId="4" fillId="0" borderId="1" xfId="0" applyFont="1" applyBorder="1"/>
    <xf numFmtId="0" fontId="5" fillId="0" borderId="1" xfId="0" applyFont="1" applyBorder="1" applyAlignment="1">
      <alignment horizontal="center"/>
    </xf>
    <xf numFmtId="0" fontId="5" fillId="0" borderId="1" xfId="0" applyFont="1" applyBorder="1"/>
    <xf numFmtId="165" fontId="5" fillId="3" borderId="1" xfId="0" applyNumberFormat="1" applyFont="1" applyFill="1" applyBorder="1" applyAlignment="1">
      <alignment horizontal="center" wrapText="1"/>
    </xf>
    <xf numFmtId="0" fontId="5" fillId="5" borderId="0" xfId="0" applyFont="1" applyFill="1" applyAlignment="1">
      <alignment horizontal="center"/>
    </xf>
    <xf numFmtId="0" fontId="4" fillId="5" borderId="0" xfId="0" applyFont="1" applyFill="1" applyAlignment="1">
      <alignment horizontal="center"/>
    </xf>
    <xf numFmtId="0" fontId="7" fillId="2" borderId="1" xfId="0" applyFont="1" applyFill="1" applyBorder="1" applyAlignment="1">
      <alignment horizontal="center"/>
    </xf>
    <xf numFmtId="164" fontId="7" fillId="4" borderId="1" xfId="0" applyNumberFormat="1" applyFont="1" applyFill="1" applyBorder="1" applyProtection="1">
      <protection locked="0" hidden="1"/>
    </xf>
    <xf numFmtId="164" fontId="7" fillId="4" borderId="1" xfId="0" applyNumberFormat="1" applyFont="1" applyFill="1" applyBorder="1" applyAlignment="1" applyProtection="1">
      <alignment wrapText="1"/>
      <protection locked="0" hidden="1"/>
    </xf>
    <xf numFmtId="165" fontId="7" fillId="4" borderId="1" xfId="0" applyNumberFormat="1" applyFont="1" applyFill="1" applyBorder="1" applyAlignment="1" applyProtection="1">
      <alignment wrapText="1"/>
      <protection locked="0" hidden="1"/>
    </xf>
    <xf numFmtId="165" fontId="5" fillId="3" borderId="1" xfId="0" applyNumberFormat="1" applyFont="1" applyFill="1" applyBorder="1" applyAlignment="1">
      <alignment wrapText="1"/>
    </xf>
    <xf numFmtId="0" fontId="6" fillId="2" borderId="1" xfId="0" applyFont="1" applyFill="1" applyBorder="1" applyAlignment="1">
      <alignment horizontal="center" vertical="center"/>
    </xf>
    <xf numFmtId="0" fontId="5" fillId="0" borderId="0" xfId="0" applyFont="1" applyAlignment="1">
      <alignment horizontal="center"/>
    </xf>
    <xf numFmtId="0" fontId="5" fillId="0" borderId="0" xfId="0" applyFont="1"/>
    <xf numFmtId="165" fontId="5" fillId="3" borderId="1" xfId="0" applyNumberFormat="1" applyFont="1" applyFill="1" applyBorder="1" applyAlignment="1">
      <alignment horizontal="center" vertical="center" wrapText="1"/>
    </xf>
    <xf numFmtId="165" fontId="5" fillId="5" borderId="0" xfId="0" applyNumberFormat="1" applyFont="1" applyFill="1" applyAlignment="1">
      <alignment horizontal="center" vertical="center" wrapText="1"/>
    </xf>
    <xf numFmtId="0" fontId="8" fillId="0" borderId="1" xfId="0" applyFont="1" applyBorder="1" applyAlignment="1">
      <alignment horizontal="left" vertical="center"/>
    </xf>
    <xf numFmtId="0" fontId="7" fillId="0" borderId="1" xfId="0" applyFont="1" applyBorder="1" applyAlignment="1">
      <alignment horizontal="center" vertical="center"/>
    </xf>
    <xf numFmtId="0" fontId="9" fillId="0" borderId="2" xfId="0" applyFont="1" applyBorder="1" applyAlignment="1">
      <alignment horizontal="left" vertical="center"/>
    </xf>
    <xf numFmtId="0" fontId="6" fillId="0" borderId="0" xfId="0" applyFont="1" applyAlignment="1">
      <alignment horizontal="left" vertical="center"/>
    </xf>
    <xf numFmtId="165" fontId="6" fillId="0" borderId="0" xfId="0" applyNumberFormat="1" applyFont="1" applyAlignment="1">
      <alignment horizontal="center" vertical="center" wrapText="1"/>
    </xf>
    <xf numFmtId="165" fontId="6" fillId="3" borderId="1" xfId="0" applyNumberFormat="1" applyFont="1" applyFill="1" applyBorder="1" applyAlignment="1">
      <alignment horizontal="center" vertical="center" wrapText="1"/>
    </xf>
    <xf numFmtId="0" fontId="5" fillId="2" borderId="0" xfId="0" applyFont="1" applyFill="1" applyAlignment="1">
      <alignment horizontal="center"/>
    </xf>
    <xf numFmtId="165" fontId="5" fillId="4" borderId="0" xfId="0" applyNumberFormat="1" applyFont="1" applyFill="1"/>
    <xf numFmtId="165" fontId="5" fillId="4" borderId="1" xfId="0" applyNumberFormat="1" applyFont="1" applyFill="1" applyBorder="1" applyAlignment="1">
      <alignment horizontal="center"/>
    </xf>
    <xf numFmtId="0" fontId="5" fillId="2" borderId="1" xfId="0" applyFont="1" applyFill="1" applyBorder="1" applyAlignment="1">
      <alignment horizontal="center"/>
    </xf>
    <xf numFmtId="165" fontId="5" fillId="0" borderId="0" xfId="0" applyNumberFormat="1" applyFont="1" applyAlignment="1">
      <alignment horizontal="center"/>
    </xf>
    <xf numFmtId="165" fontId="5" fillId="3" borderId="1" xfId="0" applyNumberFormat="1" applyFont="1" applyFill="1" applyBorder="1"/>
  </cellXfs>
  <cellStyles count="3">
    <cellStyle name="Standaard" xfId="0" builtinId="0"/>
    <cellStyle name="Standaard 2" xfId="1" xr:uid="{00000000-0005-0000-0000-000001000000}"/>
    <cellStyle name="Valuta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stichtinglvo.nl/" TargetMode="External"/></Relationships>
</file>

<file path=xl/drawings/drawing1.xml><?xml version="1.0" encoding="utf-8"?>
<xdr:wsDr xmlns:xdr="http://schemas.openxmlformats.org/drawingml/2006/spreadsheetDrawing" xmlns:a="http://schemas.openxmlformats.org/drawingml/2006/main">
  <xdr:twoCellAnchor>
    <xdr:from>
      <xdr:col>0</xdr:col>
      <xdr:colOff>16933</xdr:colOff>
      <xdr:row>51</xdr:row>
      <xdr:rowOff>8467</xdr:rowOff>
    </xdr:from>
    <xdr:to>
      <xdr:col>5</xdr:col>
      <xdr:colOff>8466</xdr:colOff>
      <xdr:row>71</xdr:row>
      <xdr:rowOff>8467</xdr:rowOff>
    </xdr:to>
    <xdr:sp macro="" textlink="">
      <xdr:nvSpPr>
        <xdr:cNvPr id="2" name="Tekstvak 1">
          <a:extLst>
            <a:ext uri="{FF2B5EF4-FFF2-40B4-BE49-F238E27FC236}">
              <a16:creationId xmlns:a16="http://schemas.microsoft.com/office/drawing/2014/main" id="{4D575091-9811-47CD-80F8-5853269FFD2B}"/>
            </a:ext>
          </a:extLst>
        </xdr:cNvPr>
        <xdr:cNvSpPr txBox="1"/>
      </xdr:nvSpPr>
      <xdr:spPr>
        <a:xfrm>
          <a:off x="16933" y="9812867"/>
          <a:ext cx="11328400" cy="355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00">
              <a:latin typeface="Arial" panose="020B0604020202020204" pitchFamily="34" charset="0"/>
              <a:cs typeface="Arial" panose="020B0604020202020204" pitchFamily="34" charset="0"/>
            </a:rPr>
            <a:t>(*) Beleidsadvisering ten behoeve van</a:t>
          </a:r>
          <a:r>
            <a:rPr lang="nl-NL" sz="1000" baseline="0">
              <a:latin typeface="Arial" panose="020B0604020202020204" pitchFamily="34" charset="0"/>
              <a:cs typeface="Arial" panose="020B0604020202020204" pitchFamily="34" charset="0"/>
            </a:rPr>
            <a:t> het opstellen van of adviseren over het beveligingsbeleid binnen LVO wordt </a:t>
          </a:r>
          <a:r>
            <a:rPr lang="nl-NL" sz="1000" u="sng" baseline="0">
              <a:latin typeface="Arial" panose="020B0604020202020204" pitchFamily="34" charset="0"/>
              <a:cs typeface="Arial" panose="020B0604020202020204" pitchFamily="34" charset="0"/>
            </a:rPr>
            <a:t>niet</a:t>
          </a:r>
          <a:r>
            <a:rPr lang="nl-NL" sz="1000" baseline="0">
              <a:latin typeface="Arial" panose="020B0604020202020204" pitchFamily="34" charset="0"/>
              <a:cs typeface="Arial" panose="020B0604020202020204" pitchFamily="34" charset="0"/>
            </a:rPr>
            <a:t> meegewogen bij de beoordeling bij deze Aanbestedingsprocedure. Uitsluitend de totale fictieve inschrijfsom (in het groen gearceerd) zal bij de beoordeling van het gunningscriterium 'prijs' worden beoordeeld. </a:t>
          </a:r>
        </a:p>
        <a:p>
          <a:endParaRPr lang="nl-NL" sz="1000" baseline="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Inschrijver dient uitsluitend de in het geel gearceerde velden in te vullen. Overige cellen mogen niet worden gewijzigd. Het aanpassen van het Prijzenblad zal van rechtswege leiden tot een ongeldige Inschrijving alsmede uitsluiting van verdere deelname aan de Aanbestedingsprocedure. </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Inschrijvers dienen bij de tariefstelling rekening te houden met alle (interne) kosten die noodzakelijk zijn met de dienstverlening. Daarnaast dient de tariefstelling een all-in prijs te zijn.</a:t>
          </a:r>
        </a:p>
        <a:p>
          <a:r>
            <a:rPr lang="nl-NL" sz="1000">
              <a:latin typeface="Arial" panose="020B0604020202020204" pitchFamily="34" charset="0"/>
              <a:cs typeface="Arial" panose="020B0604020202020204" pitchFamily="34" charset="0"/>
            </a:rPr>
            <a:t>De Aanbestedende dienst wenst niet (ook bij beëindiging van de Overeenkomst) achteraf te worden geconfronteerd met kosten die niet zijn meegenomen in de tariefstelling. Het Programma van Eisen en het Voorwerp van Opdracht bevat voldoende informatie welke verantwoordelijkheden en verplichtingen de dienstverlening met zich mee (kunnen) brengen voor de Inschrijver.</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De beoordeling van de subgunningscriteria prijs vindt plaats op basis van de opgegeven (fictieve) aantallen en betreft een prijs op basis van een afname die de daadwerkelijke situatie zoveel mogelijk benadert. Hieraan kunnen echter geen (impliciete) rechten worden ontleend. De werkelijke situatie kan bij gunning van de Opdracht en naar aanleiding van de implementatieperiode verschillen. </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Inschrijvers dienen enkel realitische (marktconforme) prijzen in. Strategisch inschrijven is niet toegestaan. Zowel strategisch als manipulatief inschrijven is verboden en zal leiden tot een ongeldige Inschrijving en uitsluiting van verdere deelname aan de Aanbestedingsprocedure.</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Niet invullen van prijswensen, of onderdelen van een prijswens, leidt tot ongeldigheid en dus uitsluiting van verdere deelname aan de Aanbestedingsprocedure. Ingediende prijzen worden afgerond en beoordeeld op de decimalen waarop de prijzen worden afgerond in dit Prijzenblad.</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Het indienen van nulprijzen is toegestaan. In dat geval zal de ingediende prijs worden gewaardeerd en beoordeeld als respectievelijk € 0,01.</a:t>
          </a:r>
        </a:p>
        <a:p>
          <a:endParaRPr lang="nl-NL" sz="1000">
            <a:latin typeface="Arial" panose="020B0604020202020204" pitchFamily="34" charset="0"/>
            <a:cs typeface="Arial" panose="020B0604020202020204" pitchFamily="34" charset="0"/>
          </a:endParaRPr>
        </a:p>
        <a:p>
          <a:r>
            <a:rPr lang="nl-NL" sz="1000">
              <a:latin typeface="Arial" panose="020B0604020202020204" pitchFamily="34" charset="0"/>
              <a:cs typeface="Arial" panose="020B0604020202020204" pitchFamily="34" charset="0"/>
            </a:rPr>
            <a:t>Het indienen van negatieve prijzen is toegestaan. In dat geval zal de ingediende prijs worden gewaardeerd en beoordeeld als respectievelijk € 0,01.</a:t>
          </a:r>
        </a:p>
        <a:p>
          <a:endParaRPr lang="nl-NL" sz="10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16932</xdr:rowOff>
    </xdr:from>
    <xdr:to>
      <xdr:col>4</xdr:col>
      <xdr:colOff>1629833</xdr:colOff>
      <xdr:row>8</xdr:row>
      <xdr:rowOff>12276</xdr:rowOff>
    </xdr:to>
    <xdr:sp macro="" textlink="">
      <xdr:nvSpPr>
        <xdr:cNvPr id="3" name="Tekstvak 2">
          <a:extLst>
            <a:ext uri="{FF2B5EF4-FFF2-40B4-BE49-F238E27FC236}">
              <a16:creationId xmlns:a16="http://schemas.microsoft.com/office/drawing/2014/main" id="{C23D91CA-EB5D-4C62-A3E6-94331CB1D338}"/>
            </a:ext>
          </a:extLst>
        </xdr:cNvPr>
        <xdr:cNvSpPr txBox="1"/>
      </xdr:nvSpPr>
      <xdr:spPr>
        <a:xfrm>
          <a:off x="0" y="16932"/>
          <a:ext cx="11842750" cy="13500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50000"/>
            </a:lnSpc>
            <a:spcAft>
              <a:spcPts val="0"/>
            </a:spcAft>
          </a:pPr>
          <a:endParaRPr kumimoji="0" lang="nl-NL"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algn="l">
            <a:lnSpc>
              <a:spcPct val="150000"/>
            </a:lnSpc>
            <a:spcAft>
              <a:spcPts val="0"/>
            </a:spcAft>
          </a:pPr>
          <a:endParaRPr kumimoji="0" lang="nl-NL"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algn="l">
            <a:lnSpc>
              <a:spcPct val="150000"/>
            </a:lnSpc>
            <a:spcAft>
              <a:spcPts val="0"/>
            </a:spcAft>
          </a:pPr>
          <a:r>
            <a:rPr kumimoji="0" lang="nl-NL" sz="14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Prijzenblad Europese aanbesteding beveiligingsdiensten</a:t>
          </a:r>
          <a:endParaRPr lang="nl-NL" sz="1100"/>
        </a:p>
      </xdr:txBody>
    </xdr:sp>
    <xdr:clientData/>
  </xdr:twoCellAnchor>
  <xdr:twoCellAnchor editAs="oneCell">
    <xdr:from>
      <xdr:col>0</xdr:col>
      <xdr:colOff>50800</xdr:colOff>
      <xdr:row>0</xdr:row>
      <xdr:rowOff>160867</xdr:rowOff>
    </xdr:from>
    <xdr:to>
      <xdr:col>0</xdr:col>
      <xdr:colOff>2073487</xdr:colOff>
      <xdr:row>4</xdr:row>
      <xdr:rowOff>2117</xdr:rowOff>
    </xdr:to>
    <xdr:pic>
      <xdr:nvPicPr>
        <xdr:cNvPr id="5" name="Afbeelding 4" descr="Logo LVO corp.PNG">
          <a:hlinkClick xmlns:r="http://schemas.openxmlformats.org/officeDocument/2006/relationships" r:id="rId1"/>
          <a:extLst>
            <a:ext uri="{FF2B5EF4-FFF2-40B4-BE49-F238E27FC236}">
              <a16:creationId xmlns:a16="http://schemas.microsoft.com/office/drawing/2014/main" id="{A667B932-E368-4A78-B2DE-43736D0286A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800" y="160867"/>
          <a:ext cx="2015067" cy="5080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E78"/>
  <sheetViews>
    <sheetView showGridLines="0" tabSelected="1" topLeftCell="A26" zoomScale="90" zoomScaleNormal="90" workbookViewId="0">
      <selection activeCell="I65" sqref="I65"/>
    </sheetView>
  </sheetViews>
  <sheetFormatPr defaultColWidth="8.88671875" defaultRowHeight="13.2" x14ac:dyDescent="0.25"/>
  <cols>
    <col min="1" max="1" width="71.109375" style="1" customWidth="1"/>
    <col min="2" max="2" width="31.6640625" style="1" customWidth="1"/>
    <col min="3" max="3" width="25.44140625" style="1" customWidth="1"/>
    <col min="4" max="4" width="20.6640625" style="1" customWidth="1"/>
    <col min="5" max="5" width="24" style="1" customWidth="1"/>
    <col min="6" max="16384" width="8.88671875" style="1"/>
  </cols>
  <sheetData>
    <row r="9" spans="1:5" x14ac:dyDescent="0.25">
      <c r="A9" s="8"/>
      <c r="B9" s="8"/>
      <c r="C9" s="8"/>
      <c r="D9" s="8"/>
      <c r="E9" s="8"/>
    </row>
    <row r="10" spans="1:5" ht="13.8" x14ac:dyDescent="0.25">
      <c r="A10" s="15" t="s">
        <v>26</v>
      </c>
      <c r="B10" s="15"/>
      <c r="C10" s="16"/>
      <c r="D10" s="16"/>
      <c r="E10" s="16"/>
    </row>
    <row r="11" spans="1:5" ht="13.8" x14ac:dyDescent="0.25">
      <c r="A11" s="17"/>
      <c r="B11" s="18" t="s">
        <v>15</v>
      </c>
      <c r="C11" s="19" t="s">
        <v>19</v>
      </c>
      <c r="D11" s="19" t="s">
        <v>0</v>
      </c>
      <c r="E11" s="19" t="s">
        <v>21</v>
      </c>
    </row>
    <row r="12" spans="1:5" ht="13.8" x14ac:dyDescent="0.25">
      <c r="A12" s="17" t="s">
        <v>27</v>
      </c>
      <c r="B12" s="20" t="s">
        <v>36</v>
      </c>
      <c r="C12" s="21">
        <v>0</v>
      </c>
      <c r="D12" s="21">
        <f>C12*0.21</f>
        <v>0</v>
      </c>
      <c r="E12" s="21">
        <f>C12+D12</f>
        <v>0</v>
      </c>
    </row>
    <row r="13" spans="1:5" ht="13.8" x14ac:dyDescent="0.25">
      <c r="A13" s="17" t="s">
        <v>35</v>
      </c>
      <c r="B13" s="20" t="s">
        <v>36</v>
      </c>
      <c r="C13" s="21">
        <v>0</v>
      </c>
      <c r="D13" s="21">
        <f>C13*0.21</f>
        <v>0</v>
      </c>
      <c r="E13" s="21">
        <f>C13+D13</f>
        <v>0</v>
      </c>
    </row>
    <row r="14" spans="1:5" ht="13.8" x14ac:dyDescent="0.25">
      <c r="A14" s="22" t="s">
        <v>1</v>
      </c>
      <c r="B14" s="23" t="s">
        <v>36</v>
      </c>
      <c r="C14" s="24">
        <v>0</v>
      </c>
      <c r="D14" s="24">
        <f>C14*0.21</f>
        <v>0</v>
      </c>
      <c r="E14" s="24">
        <f>C14+D14</f>
        <v>0</v>
      </c>
    </row>
    <row r="15" spans="1:5" ht="13.8" x14ac:dyDescent="0.25">
      <c r="A15" s="25" t="s">
        <v>12</v>
      </c>
      <c r="B15" s="26"/>
      <c r="C15" s="27"/>
      <c r="D15" s="27"/>
      <c r="E15" s="28">
        <f>E14+E12+E13</f>
        <v>0</v>
      </c>
    </row>
    <row r="16" spans="1:5" ht="13.8" x14ac:dyDescent="0.25">
      <c r="A16" s="16"/>
      <c r="B16" s="29"/>
      <c r="C16" s="16"/>
      <c r="D16" s="16"/>
      <c r="E16" s="16"/>
    </row>
    <row r="17" spans="1:5" ht="13.8" x14ac:dyDescent="0.25">
      <c r="A17" s="15" t="s">
        <v>6</v>
      </c>
      <c r="B17" s="30"/>
      <c r="C17" s="16"/>
      <c r="D17" s="16"/>
      <c r="E17" s="16"/>
    </row>
    <row r="18" spans="1:5" ht="13.8" x14ac:dyDescent="0.25">
      <c r="A18" s="17"/>
      <c r="B18" s="18" t="s">
        <v>15</v>
      </c>
      <c r="C18" s="19" t="s">
        <v>19</v>
      </c>
      <c r="D18" s="19" t="s">
        <v>0</v>
      </c>
      <c r="E18" s="19" t="s">
        <v>21</v>
      </c>
    </row>
    <row r="19" spans="1:5" ht="13.8" x14ac:dyDescent="0.25">
      <c r="A19" s="22" t="s">
        <v>32</v>
      </c>
      <c r="B19" s="31" t="s">
        <v>34</v>
      </c>
      <c r="C19" s="32">
        <v>0</v>
      </c>
      <c r="D19" s="32">
        <f>C19*0.21</f>
        <v>0</v>
      </c>
      <c r="E19" s="33">
        <f>C19+D19</f>
        <v>0</v>
      </c>
    </row>
    <row r="20" spans="1:5" ht="13.8" x14ac:dyDescent="0.25">
      <c r="A20" s="22" t="s">
        <v>22</v>
      </c>
      <c r="B20" s="31" t="s">
        <v>33</v>
      </c>
      <c r="C20" s="32">
        <v>0</v>
      </c>
      <c r="D20" s="32">
        <f>C20*0.21</f>
        <v>0</v>
      </c>
      <c r="E20" s="34">
        <f>C20+D20</f>
        <v>0</v>
      </c>
    </row>
    <row r="21" spans="1:5" ht="13.8" x14ac:dyDescent="0.25">
      <c r="A21" s="25" t="s">
        <v>7</v>
      </c>
      <c r="B21" s="26"/>
      <c r="C21" s="27"/>
      <c r="D21" s="27"/>
      <c r="E21" s="35">
        <f>E19+E20</f>
        <v>0</v>
      </c>
    </row>
    <row r="22" spans="1:5" ht="13.8" x14ac:dyDescent="0.25">
      <c r="A22" s="16"/>
      <c r="B22" s="29"/>
      <c r="C22" s="16"/>
      <c r="D22" s="16"/>
      <c r="E22" s="16"/>
    </row>
    <row r="23" spans="1:5" ht="13.8" x14ac:dyDescent="0.25">
      <c r="A23" s="15" t="s">
        <v>23</v>
      </c>
      <c r="B23" s="30"/>
      <c r="C23" s="16"/>
      <c r="D23" s="16"/>
      <c r="E23" s="16"/>
    </row>
    <row r="24" spans="1:5" ht="13.2" customHeight="1" x14ac:dyDescent="0.25">
      <c r="A24" s="17"/>
      <c r="B24" s="18" t="s">
        <v>15</v>
      </c>
      <c r="C24" s="19" t="s">
        <v>19</v>
      </c>
      <c r="D24" s="19" t="s">
        <v>0</v>
      </c>
      <c r="E24" s="19" t="s">
        <v>21</v>
      </c>
    </row>
    <row r="25" spans="1:5" ht="13.8" x14ac:dyDescent="0.25">
      <c r="A25" s="17" t="s">
        <v>2</v>
      </c>
      <c r="B25" s="36" t="s">
        <v>10</v>
      </c>
      <c r="C25" s="21">
        <v>0</v>
      </c>
      <c r="D25" s="21">
        <f>C25*0.21</f>
        <v>0</v>
      </c>
      <c r="E25" s="21">
        <f>C25+D25</f>
        <v>0</v>
      </c>
    </row>
    <row r="26" spans="1:5" ht="13.8" x14ac:dyDescent="0.25">
      <c r="A26" s="17" t="s">
        <v>3</v>
      </c>
      <c r="B26" s="36" t="s">
        <v>37</v>
      </c>
      <c r="C26" s="21">
        <v>0</v>
      </c>
      <c r="D26" s="21">
        <f>C26*0.21</f>
        <v>0</v>
      </c>
      <c r="E26" s="21">
        <f>C26+D26</f>
        <v>0</v>
      </c>
    </row>
    <row r="27" spans="1:5" ht="13.8" x14ac:dyDescent="0.25">
      <c r="A27" s="17" t="s">
        <v>5</v>
      </c>
      <c r="B27" s="36" t="s">
        <v>37</v>
      </c>
      <c r="C27" s="21">
        <v>0</v>
      </c>
      <c r="D27" s="21">
        <f>C27*0.21</f>
        <v>0</v>
      </c>
      <c r="E27" s="21">
        <f>C27+D27</f>
        <v>0</v>
      </c>
    </row>
    <row r="28" spans="1:5" ht="13.8" x14ac:dyDescent="0.25">
      <c r="A28" s="25" t="s">
        <v>16</v>
      </c>
      <c r="B28" s="37"/>
      <c r="C28" s="38"/>
      <c r="D28" s="38"/>
      <c r="E28" s="39">
        <f>E25+E26+E27</f>
        <v>0</v>
      </c>
    </row>
    <row r="29" spans="1:5" ht="13.8" x14ac:dyDescent="0.25">
      <c r="A29" s="16"/>
      <c r="B29" s="29"/>
      <c r="C29" s="16"/>
      <c r="D29" s="16"/>
      <c r="E29" s="16"/>
    </row>
    <row r="30" spans="1:5" ht="13.8" x14ac:dyDescent="0.25">
      <c r="A30" s="15" t="s">
        <v>24</v>
      </c>
      <c r="B30" s="29"/>
      <c r="C30" s="16"/>
      <c r="D30" s="16"/>
      <c r="E30" s="16"/>
    </row>
    <row r="31" spans="1:5" ht="13.8" x14ac:dyDescent="0.25">
      <c r="A31" s="17"/>
      <c r="B31" s="18" t="s">
        <v>15</v>
      </c>
      <c r="C31" s="19" t="s">
        <v>19</v>
      </c>
      <c r="D31" s="19" t="s">
        <v>0</v>
      </c>
      <c r="E31" s="19" t="s">
        <v>21</v>
      </c>
    </row>
    <row r="32" spans="1:5" ht="13.8" x14ac:dyDescent="0.25">
      <c r="A32" s="17" t="s">
        <v>3</v>
      </c>
      <c r="B32" s="36" t="s">
        <v>10</v>
      </c>
      <c r="C32" s="21">
        <v>0</v>
      </c>
      <c r="D32" s="21">
        <f>C32*0.21</f>
        <v>0</v>
      </c>
      <c r="E32" s="21">
        <f>C32+D32</f>
        <v>0</v>
      </c>
    </row>
    <row r="33" spans="1:5" ht="13.8" x14ac:dyDescent="0.25">
      <c r="A33" s="17" t="s">
        <v>4</v>
      </c>
      <c r="B33" s="36" t="s">
        <v>37</v>
      </c>
      <c r="C33" s="21">
        <v>0</v>
      </c>
      <c r="D33" s="21">
        <f>C33*0.21</f>
        <v>0</v>
      </c>
      <c r="E33" s="21">
        <f>C33+D33</f>
        <v>0</v>
      </c>
    </row>
    <row r="34" spans="1:5" ht="13.8" x14ac:dyDescent="0.25">
      <c r="A34" s="17" t="s">
        <v>5</v>
      </c>
      <c r="B34" s="36" t="s">
        <v>37</v>
      </c>
      <c r="C34" s="21">
        <v>0</v>
      </c>
      <c r="D34" s="21">
        <f>C34*0.21</f>
        <v>0</v>
      </c>
      <c r="E34" s="21">
        <f>C34+D34</f>
        <v>0</v>
      </c>
    </row>
    <row r="35" spans="1:5" ht="13.8" x14ac:dyDescent="0.25">
      <c r="A35" s="25" t="s">
        <v>17</v>
      </c>
      <c r="B35" s="37"/>
      <c r="C35" s="38"/>
      <c r="D35" s="38"/>
      <c r="E35" s="39">
        <f>E32+E33+E34</f>
        <v>0</v>
      </c>
    </row>
    <row r="36" spans="1:5" ht="13.8" x14ac:dyDescent="0.25">
      <c r="A36" s="16"/>
      <c r="B36" s="29"/>
      <c r="C36" s="16"/>
      <c r="D36" s="16"/>
      <c r="E36" s="40"/>
    </row>
    <row r="37" spans="1:5" ht="13.8" x14ac:dyDescent="0.25">
      <c r="A37" s="15" t="s">
        <v>25</v>
      </c>
      <c r="B37" s="30"/>
      <c r="C37" s="16"/>
      <c r="D37" s="16"/>
      <c r="E37" s="16"/>
    </row>
    <row r="38" spans="1:5" ht="21" customHeight="1" x14ac:dyDescent="0.25">
      <c r="A38" s="41"/>
      <c r="B38" s="42" t="s">
        <v>15</v>
      </c>
      <c r="C38" s="19" t="s">
        <v>20</v>
      </c>
      <c r="D38" s="19" t="s">
        <v>0</v>
      </c>
      <c r="E38" s="19" t="s">
        <v>21</v>
      </c>
    </row>
    <row r="39" spans="1:5" ht="13.8" x14ac:dyDescent="0.25">
      <c r="A39" s="17" t="s">
        <v>2</v>
      </c>
      <c r="B39" s="36" t="s">
        <v>37</v>
      </c>
      <c r="C39" s="21">
        <v>0</v>
      </c>
      <c r="D39" s="21">
        <f>C39*0.21</f>
        <v>0</v>
      </c>
      <c r="E39" s="21">
        <f>C39+D39</f>
        <v>0</v>
      </c>
    </row>
    <row r="40" spans="1:5" ht="13.8" x14ac:dyDescent="0.25">
      <c r="A40" s="17" t="s">
        <v>3</v>
      </c>
      <c r="B40" s="36" t="s">
        <v>37</v>
      </c>
      <c r="C40" s="21">
        <v>0</v>
      </c>
      <c r="D40" s="21">
        <f>C40*0.21</f>
        <v>0</v>
      </c>
      <c r="E40" s="21">
        <f>C40+D40</f>
        <v>0</v>
      </c>
    </row>
    <row r="41" spans="1:5" ht="13.8" x14ac:dyDescent="0.25">
      <c r="A41" s="17" t="s">
        <v>4</v>
      </c>
      <c r="B41" s="36" t="s">
        <v>37</v>
      </c>
      <c r="C41" s="21">
        <v>0</v>
      </c>
      <c r="D41" s="21">
        <f>C41*0.21</f>
        <v>0</v>
      </c>
      <c r="E41" s="21">
        <f>C41+D41</f>
        <v>0</v>
      </c>
    </row>
    <row r="42" spans="1:5" ht="13.8" x14ac:dyDescent="0.25">
      <c r="A42" s="17" t="s">
        <v>5</v>
      </c>
      <c r="B42" s="36" t="s">
        <v>37</v>
      </c>
      <c r="C42" s="21">
        <v>0</v>
      </c>
      <c r="D42" s="21">
        <f>C42*0.21</f>
        <v>0</v>
      </c>
      <c r="E42" s="21">
        <f>C42+D42</f>
        <v>0</v>
      </c>
    </row>
    <row r="43" spans="1:5" ht="13.8" x14ac:dyDescent="0.25">
      <c r="A43" s="43" t="s">
        <v>8</v>
      </c>
      <c r="B43" s="44"/>
      <c r="C43" s="45"/>
      <c r="D43" s="45"/>
      <c r="E43" s="46">
        <f>E42+E41+E40+E39</f>
        <v>0</v>
      </c>
    </row>
    <row r="44" spans="1:5" ht="13.8" x14ac:dyDescent="0.25">
      <c r="A44" s="16"/>
      <c r="B44" s="16"/>
      <c r="C44" s="16"/>
      <c r="D44" s="16"/>
      <c r="E44" s="16"/>
    </row>
    <row r="45" spans="1:5" ht="13.8" x14ac:dyDescent="0.25">
      <c r="A45" s="15" t="s">
        <v>11</v>
      </c>
      <c r="B45" s="15"/>
      <c r="C45" s="16"/>
      <c r="D45" s="16"/>
      <c r="E45" s="16"/>
    </row>
    <row r="46" spans="1:5" ht="13.8" x14ac:dyDescent="0.25">
      <c r="A46" s="27"/>
      <c r="B46" s="26" t="s">
        <v>15</v>
      </c>
      <c r="C46" s="26" t="s">
        <v>19</v>
      </c>
      <c r="D46" s="26" t="s">
        <v>0</v>
      </c>
      <c r="E46" s="26" t="s">
        <v>21</v>
      </c>
    </row>
    <row r="47" spans="1:5" ht="13.8" x14ac:dyDescent="0.25">
      <c r="A47" s="27" t="s">
        <v>13</v>
      </c>
      <c r="B47" s="47" t="s">
        <v>9</v>
      </c>
      <c r="C47" s="48">
        <v>0</v>
      </c>
      <c r="D47" s="49">
        <f>C47*0.21</f>
        <v>0</v>
      </c>
      <c r="E47" s="49">
        <f>C47+D47</f>
        <v>0</v>
      </c>
    </row>
    <row r="48" spans="1:5" ht="13.8" x14ac:dyDescent="0.25">
      <c r="A48" s="27" t="s">
        <v>14</v>
      </c>
      <c r="B48" s="50" t="s">
        <v>28</v>
      </c>
      <c r="C48" s="49">
        <v>0</v>
      </c>
      <c r="D48" s="49">
        <f>C48*0.21</f>
        <v>0</v>
      </c>
      <c r="E48" s="49">
        <f>C48+D48</f>
        <v>0</v>
      </c>
    </row>
    <row r="49" spans="1:5" ht="13.8" x14ac:dyDescent="0.25">
      <c r="A49" s="38"/>
      <c r="B49" s="38"/>
      <c r="C49" s="51"/>
      <c r="D49" s="51"/>
      <c r="E49" s="51"/>
    </row>
    <row r="50" spans="1:5" ht="13.8" x14ac:dyDescent="0.25">
      <c r="A50" s="25" t="s">
        <v>18</v>
      </c>
      <c r="B50" s="52">
        <f>E43+E35+E28+E21+E15</f>
        <v>0</v>
      </c>
      <c r="C50" s="51"/>
      <c r="D50" s="51"/>
      <c r="E50" s="51"/>
    </row>
    <row r="74" spans="1:3" ht="13.8" thickBot="1" x14ac:dyDescent="0.3"/>
    <row r="75" spans="1:3" ht="25.8" customHeight="1" x14ac:dyDescent="0.25">
      <c r="A75" s="2" t="s">
        <v>38</v>
      </c>
      <c r="B75" s="11"/>
      <c r="C75" s="12"/>
    </row>
    <row r="76" spans="1:3" ht="29.4" customHeight="1" x14ac:dyDescent="0.25">
      <c r="A76" s="5" t="s">
        <v>29</v>
      </c>
      <c r="B76" s="6"/>
      <c r="C76" s="7"/>
    </row>
    <row r="77" spans="1:3" ht="31.8" customHeight="1" x14ac:dyDescent="0.25">
      <c r="A77" s="3" t="s">
        <v>30</v>
      </c>
      <c r="B77" s="13"/>
      <c r="C77" s="14"/>
    </row>
    <row r="78" spans="1:3" ht="87.6" customHeight="1" thickBot="1" x14ac:dyDescent="0.3">
      <c r="A78" s="4" t="s">
        <v>31</v>
      </c>
      <c r="B78" s="9"/>
      <c r="C78" s="10"/>
    </row>
  </sheetData>
  <mergeCells count="3">
    <mergeCell ref="B78:C78"/>
    <mergeCell ref="B75:C75"/>
    <mergeCell ref="B77:C77"/>
  </mergeCells>
  <pageMargins left="0.7" right="0.7" top="0.75" bottom="0.75" header="0.3" footer="0.3"/>
  <pageSetup orientation="portrait" r:id="rId1"/>
  <ignoredErrors>
    <ignoredError sqref="D14:E14 D19:D20 E19:E20"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756A55AD12D7438C40C43326F62311" ma:contentTypeVersion="" ma:contentTypeDescription="Een nieuw document maken." ma:contentTypeScope="" ma:versionID="9cbd7d27cb249995f51af14dbc9a1fa3">
  <xsd:schema xmlns:xsd="http://www.w3.org/2001/XMLSchema" xmlns:xs="http://www.w3.org/2001/XMLSchema" xmlns:p="http://schemas.microsoft.com/office/2006/metadata/properties" xmlns:ns2="232fe557-ef79-448c-95e1-f74baca94817" targetNamespace="http://schemas.microsoft.com/office/2006/metadata/properties" ma:root="true" ma:fieldsID="6932bea2cbd3f792de5f613ee19fe057" ns2:_="">
    <xsd:import namespace="232fe557-ef79-448c-95e1-f74baca9481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2fe557-ef79-448c-95e1-f74baca9481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26C7F4A-DFCE-43C8-ABDD-C09716AF8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2fe557-ef79-448c-95e1-f74baca94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ED11A0-A16E-46D2-8D8A-B4BA60DE5AD4}">
  <ds:schemaRefs>
    <ds:schemaRef ds:uri="http://schemas.microsoft.com/sharepoint/v3/contenttype/forms"/>
  </ds:schemaRefs>
</ds:datastoreItem>
</file>

<file path=customXml/itemProps3.xml><?xml version="1.0" encoding="utf-8"?>
<ds:datastoreItem xmlns:ds="http://schemas.openxmlformats.org/officeDocument/2006/customXml" ds:itemID="{AC61B22C-8BFB-4520-BA0D-FE89C72C4596}">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32fe557-ef79-448c-95e1-f74baca94817"/>
    <ds:schemaRef ds:uri="http://schemas.microsoft.com/office/2006/documentManagement/types"/>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Integrale tariefstelling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Delahaije</dc:creator>
  <cp:lastModifiedBy>Vanessa Beekhuizen</cp:lastModifiedBy>
  <dcterms:created xsi:type="dcterms:W3CDTF">2017-01-12T16:26:26Z</dcterms:created>
  <dcterms:modified xsi:type="dcterms:W3CDTF">2026-02-09T11:21:11Z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0x0101006D756A55AD12D7438C40C43326F62311</vt:lpwstr>
  </property>
</Properties>
</file>