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tilburg.sharepoint.com/sites/TB-AFD-Personeel_en_Organisatie/Gedeelde documenten/General/Contractbeheer/2. Aanbestedingen/3. Lopende aanbestedingen/Eindejaarsgeschenk 2026/02 Aanbestedingsstukken en Publicatie/"/>
    </mc:Choice>
  </mc:AlternateContent>
  <xr:revisionPtr revIDLastSave="47" documentId="8_{835D9F7A-3F3B-4243-B979-0E364F134CCC}" xr6:coauthVersionLast="47" xr6:coauthVersionMax="47" xr10:uidLastSave="{0024A1EB-5A7A-4C37-AC87-F02D60FEE2BB}"/>
  <bookViews>
    <workbookView xWindow="22932" yWindow="-108" windowWidth="23256" windowHeight="12456" xr2:uid="{69C5471D-90B4-4178-9473-B21E5CA916D5}"/>
  </bookViews>
  <sheets>
    <sheet name="Werdoc ophalen Non-Functionals" sheetId="5" r:id="rId1"/>
  </sheets>
  <definedNames>
    <definedName name="_xlnm._FilterDatabase" localSheetId="0" hidden="1">'Werdoc ophalen Non-Functionals'!$A$2:$M$55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5" l="1"/>
  <c r="H42" i="5"/>
  <c r="H48" i="5" l="1"/>
  <c r="G48" i="5"/>
  <c r="H47" i="5"/>
  <c r="G47" i="5"/>
  <c r="G39" i="5"/>
  <c r="H39" i="5"/>
  <c r="G40" i="5"/>
  <c r="H40" i="5"/>
  <c r="G41" i="5"/>
  <c r="H41" i="5"/>
  <c r="G43" i="5"/>
  <c r="H43" i="5"/>
  <c r="G44" i="5"/>
  <c r="H44" i="5"/>
  <c r="G45" i="5"/>
  <c r="H45" i="5"/>
  <c r="G46" i="5"/>
  <c r="H46" i="5"/>
  <c r="G28" i="5"/>
  <c r="H28" i="5"/>
  <c r="H53" i="5"/>
  <c r="G53" i="5"/>
  <c r="G22" i="5"/>
  <c r="H22" i="5"/>
  <c r="H19" i="5"/>
  <c r="G19" i="5"/>
  <c r="H20" i="5"/>
  <c r="G20" i="5"/>
  <c r="H17" i="5"/>
  <c r="G17" i="5"/>
  <c r="H18" i="5"/>
  <c r="G18" i="5"/>
  <c r="H16" i="5"/>
  <c r="G16" i="5"/>
  <c r="H15" i="5"/>
  <c r="G15" i="5"/>
  <c r="G13" i="5"/>
  <c r="H13" i="5"/>
  <c r="H10" i="5"/>
  <c r="G10" i="5"/>
  <c r="H9" i="5"/>
  <c r="G9" i="5"/>
  <c r="H8" i="5"/>
  <c r="G8" i="5"/>
  <c r="H7" i="5"/>
  <c r="G7" i="5"/>
  <c r="H6" i="5"/>
  <c r="G6" i="5"/>
  <c r="H5" i="5"/>
  <c r="G5" i="5"/>
  <c r="H4" i="5"/>
  <c r="G4" i="5"/>
  <c r="H55" i="5"/>
  <c r="G55" i="5"/>
  <c r="H54" i="5"/>
  <c r="G54" i="5"/>
  <c r="H52" i="5"/>
  <c r="G52" i="5"/>
  <c r="H51" i="5"/>
  <c r="G51" i="5"/>
  <c r="H50" i="5"/>
  <c r="G50" i="5"/>
  <c r="H49" i="5"/>
  <c r="G49" i="5"/>
  <c r="H38" i="5"/>
  <c r="G38" i="5"/>
  <c r="H37" i="5"/>
  <c r="G37" i="5"/>
  <c r="H36" i="5"/>
  <c r="G36" i="5"/>
  <c r="H35" i="5"/>
  <c r="G35" i="5"/>
  <c r="H34" i="5"/>
  <c r="G34" i="5"/>
  <c r="H33" i="5"/>
  <c r="G33" i="5"/>
  <c r="H32" i="5"/>
  <c r="G32" i="5"/>
  <c r="H31" i="5"/>
  <c r="G31" i="5"/>
  <c r="H30" i="5"/>
  <c r="G30" i="5"/>
  <c r="H29" i="5"/>
  <c r="G29" i="5"/>
  <c r="H27" i="5"/>
  <c r="G27" i="5"/>
  <c r="H26" i="5"/>
  <c r="G26" i="5"/>
  <c r="H25" i="5"/>
  <c r="G25" i="5"/>
  <c r="H24" i="5"/>
  <c r="G24" i="5"/>
  <c r="H23" i="5"/>
  <c r="G23" i="5"/>
  <c r="H21" i="5"/>
  <c r="G21" i="5"/>
  <c r="H14" i="5"/>
  <c r="G14" i="5"/>
  <c r="H12" i="5"/>
  <c r="G12" i="5"/>
  <c r="H11" i="5"/>
  <c r="G11" i="5"/>
  <c r="H3" i="5"/>
  <c r="G3" i="5"/>
</calcChain>
</file>

<file path=xl/sharedStrings.xml><?xml version="1.0" encoding="utf-8"?>
<sst xmlns="http://schemas.openxmlformats.org/spreadsheetml/2006/main" count="275" uniqueCount="127">
  <si>
    <t>EIS/WENS</t>
  </si>
  <si>
    <t>E</t>
  </si>
  <si>
    <t>W</t>
  </si>
  <si>
    <t>C</t>
  </si>
  <si>
    <t>Eis</t>
  </si>
  <si>
    <t>Certificering/verklaring</t>
  </si>
  <si>
    <t>Wens</t>
  </si>
  <si>
    <t>Digitale toegankelijkheid</t>
  </si>
  <si>
    <t>DT 01</t>
  </si>
  <si>
    <t>Informatiebeveiliging en Privacy - Algemeen</t>
  </si>
  <si>
    <t>IB15</t>
  </si>
  <si>
    <t>IB16</t>
  </si>
  <si>
    <t>IB17</t>
  </si>
  <si>
    <t>IB18</t>
  </si>
  <si>
    <t>De omgeving van Inschrijver is minimaal afgeschermd met een Access Control List. (ACL). 
Zorg er voor dat na 5 foutieve login pogingen de aanvaller geen nieuwe login pogingen meer kan doen, bijvoorbeeld door het instellen van een time-out van minimaal 15 minuten. 
Indien er geen time-out periode ingesteld kan worden dan dient het account geblokkeerd te worden totdat de gebruiker een opheffingsverzoek doet om het wachtwoord te resetten.</t>
  </si>
  <si>
    <t>Inschrijver draagt zorg dat gedurende de looptijd van de overeenkomst de dienst en/of product gedurende de gehele levenscyclus adquaat wordt onderhouden en beheerd. Verdere specificatie vindt plaats in SLA.</t>
  </si>
  <si>
    <t>Inschrijver is verplicht om 'hoog risico beveiligingsincidenten’ (hoge kans en hoge impact, zoals ransomware aanvallen) binnen een dag te melden aan de gemeente Tilburg en maximaal binnen 1 kalenderweek op te lossen. Dit geldt ook voor afwijkend systeemgedrag met hoog risico's.</t>
  </si>
  <si>
    <t>Inschrijver heeft een informatiebeveiligingsrisico analyse uitgevoerd met opvolging van te nemen maatregelen uit deze analyse. Dit kan een algemene risico analyse (bijvoorbeeld mapgood) zijn en/of een technische risico analyse in de vorm van een pentest.</t>
  </si>
  <si>
    <t xml:space="preserve">Uitzonderingen op de eisen van informatiebeveiliging dienen door Inschrijver vooraf besproken en goedgekeurd te worden door Opdrachtgever. Deze uitzonderingen worden vastgelegd, voorzien van motivatie en risicoanalyse. Opdrachtgever stemt dit af met onder andere aanvrager, leverancier,  iso/ciso en de business proceseigenaar. </t>
  </si>
  <si>
    <t>Informatiebeveiliging en Privacy - Toegang</t>
  </si>
  <si>
    <t>Informatiebeveiliging en Privacy - Integraties en Uitwisseling</t>
  </si>
  <si>
    <t>Archief en Informatiebeheer</t>
  </si>
  <si>
    <t>IBC 01</t>
  </si>
  <si>
    <t>IBC 02</t>
  </si>
  <si>
    <t>Logging van beheeractiviteiten: de applicatie beschikt over een niet-muteerbare audit-trail waarin automatisch registratie en opslag van de volgende gegevens plaats vinden: 1) alle handelingen (functionaliteiten) die door gebruikers met betrekking tot metagegevens, processen, documenten, dossiers of andere objecten worden verricht, 2) de gebruiker, datum en tijd van de uitvoering van de handeling.</t>
  </si>
  <si>
    <t>IBC 03</t>
  </si>
  <si>
    <t>IBC 04</t>
  </si>
  <si>
    <t>IBC 05</t>
  </si>
  <si>
    <t>IBC 06</t>
  </si>
  <si>
    <t>IBC 07</t>
  </si>
  <si>
    <t>Internet of things</t>
  </si>
  <si>
    <t>IOT07</t>
  </si>
  <si>
    <t>IOT08</t>
  </si>
  <si>
    <t>IOT09</t>
  </si>
  <si>
    <t>IOT10</t>
  </si>
  <si>
    <t xml:space="preserve">Inschrijver zorgt dat de afgenomen dienstverlening (en daarmee inherent Applicatie en/of Device) voldoet aan het Strategische Beleid Internet of Things en Industriële Automatisering van Opdrachtgever. </t>
  </si>
  <si>
    <t>IOT11</t>
  </si>
  <si>
    <t>IOT12</t>
  </si>
  <si>
    <t>IOT13</t>
  </si>
  <si>
    <t xml:space="preserve">IOT devices mogen geen verborgen items/functionaliteiten bevatten, zoals maar niet gelimiteerd tot:  
* Backdoors 
* Niet gedocumenteerde API’s  
* Niet gedocumenteerde Code 
* Niet gedocumenteerde Scripts 
* Niet gedocumenteerde Accounts  
* Niet gedocumenteerde Data transfers 
* Niet gedocumenteerde Toegang voor Leveranciers en andere Externen 
* etc. </t>
  </si>
  <si>
    <t>IOT14</t>
  </si>
  <si>
    <t>Inschrijver dient vooraf aan te tonen dat de voorgenomen dienstverlening/IOT devices op zich compliant en veilig zijn. Dit kan door het verstrekken van: 
1. Management samenvatting van uitgevoerde pentesten, globaal overzicht bevindingen en classificaties en plan van aanpak m.b.t. de bevindingen. 
2. Certificaten m.b.t.  
* ISO/IEC 27400:2022 Cybersecurity — IoT security and privacy — Guidelines 
* ISO/IEC 27402:2023 Cybersecurity — IoT security and privacy — Device baseline requirements 
* ISO/IEC 27403:2024 Cybersecurity – IoT security and privacy – Guidelines for IoT-domotics 
* ETSI EN 303 645 (Cyber Security for Consumer Internet of Things: Baseline Requirements) 
* IEC 62443 (Industriële cybersecurity Bescherming van vitale processen en infrastructuur) 
* Andere IOT beveiliging standaarden  
3. Andere bewijsstukken</t>
  </si>
  <si>
    <t>IB01</t>
  </si>
  <si>
    <t>IB02</t>
  </si>
  <si>
    <t>IB03</t>
  </si>
  <si>
    <t>IB04</t>
  </si>
  <si>
    <t>IB05</t>
  </si>
  <si>
    <t>IB06</t>
  </si>
  <si>
    <t>IB07</t>
  </si>
  <si>
    <t>IB08</t>
  </si>
  <si>
    <t>IB09</t>
  </si>
  <si>
    <t>IB10</t>
  </si>
  <si>
    <t>IB11</t>
  </si>
  <si>
    <t>IB12</t>
  </si>
  <si>
    <t>IB13</t>
  </si>
  <si>
    <t>IB14</t>
  </si>
  <si>
    <t>IB19</t>
  </si>
  <si>
    <t>IB20</t>
  </si>
  <si>
    <t>IB21</t>
  </si>
  <si>
    <t>IB22</t>
  </si>
  <si>
    <t>IB23</t>
  </si>
  <si>
    <t>IB24</t>
  </si>
  <si>
    <t>IB25</t>
  </si>
  <si>
    <t>IB26</t>
  </si>
  <si>
    <t>IB27</t>
  </si>
  <si>
    <t>IOT01</t>
  </si>
  <si>
    <t>IOT02</t>
  </si>
  <si>
    <t>IOT03</t>
  </si>
  <si>
    <t>IOT04</t>
  </si>
  <si>
    <t>IOT05</t>
  </si>
  <si>
    <t>IOT06</t>
  </si>
  <si>
    <t>Cybersecurity</t>
  </si>
  <si>
    <t>Algemeen 1</t>
  </si>
  <si>
    <t>Toelichting</t>
  </si>
  <si>
    <t>Reactie inschrijver</t>
  </si>
  <si>
    <t>Onderdeel PvE</t>
  </si>
  <si>
    <t>Bestekteksten</t>
  </si>
  <si>
    <t>Inschrijver beschikt over een WCAG-EM rapportage voor het systeem conform de Europese richtlijnen EN 301 549 (alleen bij Europese aanbestedingen).
Verzoek deze te overleggen.</t>
  </si>
  <si>
    <t>Accounts dienen persoonlijk te zijn, derhalve is het gebruik van generieke accounts niet toegestaan. Persoonlijke accounts mogen niet overgedragen worden.</t>
  </si>
  <si>
    <t>Onderdeel Verificatie</t>
  </si>
  <si>
    <t xml:space="preserve">In geval van een DDOS-aanval dient de IOT oplossing in een beperkte en veilige modus te kunnen blijven functioneren. 
</t>
  </si>
  <si>
    <t xml:space="preserve">Inschrijver zorgt dat de IOT oplossing na onderbreking of falen terugkeert naar een bekende veilige staat. 
</t>
  </si>
  <si>
    <t xml:space="preserve">IOT devices worden als onvertrouwd beschouwd (zero trust principe) en dienen in aparte ge-isoleerde/individuele netwerk segmenten te worden geplaatst. Denk bijvoorbeeld aan IOT devices die niet zomaar bij applicaties/systemen met vertrouwelijke gegevens worden geplaatst. </t>
  </si>
  <si>
    <t xml:space="preserve">Inschrijver (her)configureert de IOT oplossing om het gebruik van Bluetooth en NFC te beperken, waarbij het uitvoeren van mobiele code niet is toegestaan, tenzij:  
* De afkomst van de mobiele code op voldoende wijze is geauthentiseerd en geautoriseerd; 
* Het versturen van mobiele code naar/van de oplossing is geblokkeerd. 
</t>
  </si>
  <si>
    <t xml:space="preserve">Inschrijver heeft de IOT oplossing (her)geconfigureerd om auto-run van USB-tokens, USB harde schrijven, mounted network shares of andere removable media niet toe te staan. 
</t>
  </si>
  <si>
    <t xml:space="preserve">Inschrijver configureert de IOT devices bij oplevering zo veilig mogelijk. Inschrijver communiceert vooraf met Opdrachtgever over mogelijke veiligere manieren (security addons etc).
</t>
  </si>
  <si>
    <t xml:space="preserve">IOT systemen dienen onderling gebruik te maken van open en gestandaardiseerde communicatie protocollen (ten behoeve van interoperabiliteit)
</t>
  </si>
  <si>
    <t xml:space="preserve">Gemeente Tilburg blijft eigenaar van alle data welke middels IOT sensoren wordt verzameld. 
</t>
  </si>
  <si>
    <t xml:space="preserve">Data blijft in de EER: er vindt geen data verkeer plaats naar landen buiten de EER. 
Dienstverlening, Apparatuur, Programmatuur uit landen met een offensief cyber programma (zoals Rusland, China, Iran, Noord Korea) dient te worden vermeden.  
</t>
  </si>
  <si>
    <t xml:space="preserve">De eisen voor Internet of Things zijn aanvullend zijn op de algemene eisen voor Informatiebeveiliging. 
</t>
  </si>
  <si>
    <t xml:space="preserve">Het systeem ondersteunt de criteria van de huidige Gemeentelijke Selectielijst ten aanzien van de bewaartermijnen op processen die in de applicatie worden verwerkt.
</t>
  </si>
  <si>
    <t xml:space="preserve">Het moet mogelijk zijn een (vernietigings)lijst te kunnen opstellen met interne en externe (rapportage) tooling in een gangbaar bestandsformaat van alle documenten en/of velden die in aanmerking komen voor vernietiging (zie 7.4 lijst voorkeursformaten geactualiseerd | Nationaal archief).
</t>
  </si>
  <si>
    <t>De aangeboden oplossing beschikt over de mogelijkheid om informatieobjecten (dossiers) van andere opdrachtgevers/zorgdragers onderscheidend van de informatieobjecten van de gemeente Tilburg vast te leggen.</t>
  </si>
  <si>
    <t xml:space="preserve">Het dient mogelijk te zijn om geautomatiseerd in bulk te vernietigen van informatieobjecten in het systeem.
</t>
  </si>
  <si>
    <r>
      <t xml:space="preserve">In de Service Level Agreement (SLA) moeten back-up en uitwijkvoorzieningen beschreven zijn wat past binnen het back-up beleid van Opdrachtgever.
Er zijn aantoonbaar maatregelen getroffen om in het geval van een incident of calamiteit de afgesproken dienstverlening binnen </t>
    </r>
    <r>
      <rPr>
        <b/>
        <sz val="11"/>
        <color rgb="FFFF0000"/>
        <rFont val="Calibri"/>
        <family val="2"/>
      </rPr>
      <t>24</t>
    </r>
    <r>
      <rPr>
        <sz val="11"/>
        <color theme="1"/>
        <rFont val="Calibri"/>
        <family val="2"/>
      </rPr>
      <t xml:space="preserve"> ...   uur kan worden gecontinueerd en waarbij het verlies van gegevens maximaal </t>
    </r>
    <r>
      <rPr>
        <b/>
        <sz val="11"/>
        <color rgb="FFFF0000"/>
        <rFont val="Calibri"/>
        <family val="2"/>
      </rPr>
      <t>1</t>
    </r>
    <r>
      <rPr>
        <sz val="11"/>
        <color theme="1"/>
        <rFont val="Calibri"/>
        <family val="2"/>
      </rPr>
      <t xml:space="preserve">  ... werkdag(en) bedraagt.</t>
    </r>
  </si>
  <si>
    <r>
      <t xml:space="preserve">Opdrachtgever blijft eigenaar van de gegevens die verwerkt worden in het kader van de uitvoering van de gemeentelijke ta(a)k(en) in de oplossing. 
</t>
    </r>
    <r>
      <rPr>
        <sz val="11"/>
        <rFont val="Aptos Narrow"/>
        <family val="2"/>
        <scheme val="minor"/>
      </rPr>
      <t xml:space="preserve">Dat betekent dat deze gegevens te allen tijde uit het systeem geëxporteerd moeten kunnen worden en daarna uit het systeem verwijderd. </t>
    </r>
  </si>
  <si>
    <t xml:space="preserve">De aangeboden oplossing bezit de benodigde functionaliteiten om aan de Archiefwet te voldoen. 
Hiertoe dient u 
- rekening te houden met unieke identificatiekenmerken met betrekking tot informatie en de hoeveelheid data en waarbij het zoeken in teksten geprofessionaliseerd is. 
- verslag uit te brengen van de acties die worden uitgevoerd op archiefstukken. 
- instellen en uitvoeren van de bewaartermijnen op informatieobjectniveau (document/resultaattype) 
</t>
  </si>
  <si>
    <t>Indien er (naar bijvoorbeeld de IaaS omgeving van Gemeente Tilburg) remote sessies plaatsvinden dan geldt:
* Het gebruik van RDP (remote desktop protocol) is niet toegestaan tenzij dit - bij uitzondering -  niet anders kan en deze aantoonbaar sterk beveiligd is met bijvoorbeeld TLS beveiliging in combinatie met een RDS Gateway of een VPN/SSH tunnel. 
* Publieke port forwarding is niet toegestaan. Diensten dienen binnen een beveiligde omgeving te worden aangeboden. Eventuele koppelingen dienen enkel via veilige verbindingen te verlopen.
* Directe koppelingen met lokale hardware tijdens remote sessies zijn niet toegestaan, als voorbeeld geen lokale usb support tijdens een remote sessie.
* Bij remote toegang om beheeractiviteiten uit te voeren dient gebruik te worden gemaakt van de door Gemeente Tilburg goedgekeurde inrichting.  Afstemming hieromtrent dient vooraf plaats te vinden met IT- Architectect , Technisch Beheer  en - indien nodig - ISO/CISO van Opdrachtgever.</t>
  </si>
  <si>
    <t xml:space="preserve">De Gemeente Tilburg heeft het recht om loggegevens op te vragen en in te zien.
De afgenomen dienstverlening (en daarmee inherent Applicatie en/of Device) moet voldoen aan het log beleid van de Gemeente Tilburg. </t>
  </si>
  <si>
    <t>Inschrijver hanteert een actief patchmanagementbeleid waarbij kritische/hoog risico kwetsbaarheden binnen een kalenderweek (deze termijn is in de lijn met de IBD/NCSC richtlijn) worden opgelost. In de tussentijd worden op basis van een expliciete risicoafweging tijdelijke mitigerende maatregelen getroffen.</t>
  </si>
  <si>
    <t xml:space="preserve">Hardening van systeem en proces is ingericht en toegepast.
Aantoonbaar door:
* Inrichten volgens hardenings baselines (CIS)
* Uitschakelen van services die niet nodig zijn
* Uitschakelen van poorten die niet nodig zijn
* Uitschakelen van datanetwerk services die niet nodig zijn
* Uitschakelen van default access points die niet nodig zijn
* Uitschakelen van default accounts die niet nodig zijn
</t>
  </si>
  <si>
    <t xml:space="preserve">Er zijn maatregelen getroffen om de dreiging van een hack/inbreuk en van kwaadaardige software te mitigeren. 
•	AntiVirus software
•	Firewall met IDS/IPS 
•	DLP 
•	SIEM SOC – actieve monitoring &amp; opvolging
</t>
  </si>
  <si>
    <t xml:space="preserve">Inschrijver volgt en voldoet aan relevante en actuele beveiligingsrichtlijnen die in NL en de EU van toepassing zijn, zoals bijvoorbeeld maar niet gelimiteerd tot:
* NL - Cyber Beveiligings Wet (NIS2-richtlijn)
* EU - The Cyber Resilience Act
</t>
  </si>
  <si>
    <t xml:space="preserve">Data ontsluiting van M365 en overige data door applicaties van inschrijver dient via het Microsoft GRAPH protocol plaats te vinden. Ook hier geldt: gebruik van moderne identificatie en authenticatie methoden, role based access, least privileges.
</t>
  </si>
  <si>
    <t xml:space="preserve">Iedere API wordt ontsloten via het TIP (Tilburgse Integratie Platform) van de gemeente Tilburg. De API Gateway is hiervoor het verplichte functionele bouwblok. De API Gateway biedt onder andere de volgende functies: - toegangscontrole, - throttling, - logging
</t>
  </si>
  <si>
    <t xml:space="preserve">Direct cloud-cloud verkeer dient vooraf te zijn afgestemd met gemeente Tilburg. In het geval hier sprake van is dient aangeven te worden om welke verkeerstromen en wat voor data dit betreft.
</t>
  </si>
  <si>
    <t xml:space="preserve">Het uitwisselen van informatie (bestanden) en toegang tot data-bronnen (via API’s) dient aantoonbaar juist ingeregeld te zijn.
</t>
  </si>
  <si>
    <r>
      <rPr>
        <sz val="11"/>
        <rFont val="Aptos Narrow"/>
        <family val="2"/>
        <scheme val="minor"/>
      </rPr>
      <t>Inschrijver dient te beschikken over inzichtelijke datastromen. U beschrijft de verschillende datastromen van het systeem met externe koppelvlakken. Dit gebeurt in overleg met gemeente Tilburg volgens een vooraf gedefinieerd model Datastromen.</t>
    </r>
    <r>
      <rPr>
        <sz val="11"/>
        <color theme="1"/>
        <rFont val="Aptos Narrow"/>
        <family val="2"/>
        <scheme val="minor"/>
      </rPr>
      <t xml:space="preserve">
</t>
    </r>
  </si>
  <si>
    <t xml:space="preserve">De aangeboden oplossing dient logisch gescheiden te zijn van andere partijen.
</t>
  </si>
  <si>
    <t xml:space="preserve">De data vertrouwelijkheid van Opdrachtgever onderscheidt 4 niveaus: publieke, interne, vertrouwelijke en geheime data.
Databeveiliging in rust: Voor vertrouwelijke informatie is encryptie van data in rust sterk aanbevolen. Voor geheime data is encryptie van data in ruste verplicht.
Databeveiliging in transit: Inschrijver heeft aantoonbaar maatregelen ingevoerd om de kans dat informatie kan worden onderschept tijdens transport/overdracht door onbevoegden te minimaliseren.
</t>
  </si>
  <si>
    <t xml:space="preserve">De aangeboden oplossing dient ondergebracht te zijn binnen de EER (Europese Economische Ruimte).
</t>
  </si>
  <si>
    <t xml:space="preserve">Inschrijver heeft maatregelen getroffen ten behoeve van het voorkomen van misbruik van informatie door personeel en (onder)aannemers en het ten onrechte verstrekken van informatie aan onbevoegden. Deze maatregelen kunnen zowel technisch, op personele vlak, maar ook procesmatig zijn. 
</t>
  </si>
  <si>
    <t xml:space="preserve">Autorisaties zijn vastgelegd in een transparante autorisatiemethode zoals ABAC en RBAC (met rollen/functies en bijbehorende rechten).
* Er is een strikte functiescheiding toegepast en autorisaties zijn duidelijk.
* Role Based Acces Control ("RBAC") of Attribute Based Access Control ("ABAC") wordt toegepast. 
* Autorisaties zijn ingericht op basis van “need to know” (alleen personen die informatie nodig hebben voor het  uitvoeren van hun werkzaamheden hebben toegang).
* Rechten dienen te worden toegekend volgens het “Least Priviliges” principe.
* Funtiescheiding tussen Beheer en Functioneel gebruik is ingericht."
</t>
  </si>
  <si>
    <t>Indien er geen SSO gebruikt kan worden dan dient er:
* Sterke user identificatie en authenticatie plaats te vinden
* Wachtwoordbeleid van Opdrachtgever opgevolgd te worden
* Het beleid logische toegangsbeveiliging van Opdrachtgever opgevolgd te worden
* Veilige opslag van wachtwoorden  plaats te vinden
* MFA ingericht te zijn. Sturing op Microsoft Authenticator. 
Indien MFA niet wordt ondersteund dan dient de toegang tot de applicatie op andere manieren beperkt te worden, bijvoorbeeld door IP-whitelisting.</t>
  </si>
  <si>
    <t xml:space="preserve">Het inlogportaal van de Opdrachtgever dient gebruikt te worden voor identificatie en authenticatie. Dit omvat onder andere het gebruik van user principal name (upn), wachtwoord en MFA. Daarna kan via SSO ingelogd worden. Single Sign On dient ingericht te zijn via Microsoft Entra ID.
</t>
  </si>
  <si>
    <r>
      <t xml:space="preserve">Inschrijver volgt en blijft voldoen aan de actuele beveiligingsrichtlijnen van de IBD en de NCSC. Meer informatie is te vinden op onderstaande hyperlinks.
Dit is een generieke eis, de daadwerkelijke toetsing vindt in de praktijk o.a. plaats door toetsing van de aangegeven url's op internet.nl etc.
</t>
    </r>
    <r>
      <rPr>
        <u/>
        <sz val="11"/>
        <color rgb="FF0070C0"/>
        <rFont val="Aptos Narrow"/>
        <family val="2"/>
        <scheme val="minor"/>
      </rPr>
      <t xml:space="preserve">https://www.informatiebeveiligingsdienst.nl/  
https://www.ncsc.nl/
</t>
    </r>
  </si>
  <si>
    <r>
      <t xml:space="preserve">Het systeem is conform het beleid van de gemeente Tilburg met betrekking tot de voorkeursformaten die het Nationaal Archief adviseert: Norm Voorkeursformaten | Nationaal Archief. Zie daarvoor de website van het Nationaal Archief.
</t>
    </r>
    <r>
      <rPr>
        <u/>
        <sz val="11"/>
        <color rgb="FF0070C0"/>
        <rFont val="Aptos Narrow"/>
        <family val="2"/>
        <scheme val="minor"/>
      </rPr>
      <t>https://www.forumstandaardisatie.nl/open-standaarden/aanbevolen
https://www.nationaalarchief.nl/archiveren/nieuws/lijst-voorkeursformaten-geactualiseerd</t>
    </r>
  </si>
  <si>
    <r>
      <t xml:space="preserve">Inschrijver volgt de actuele best practices van CIS Controle Internet of Things. 
Deze link is te vinden op </t>
    </r>
    <r>
      <rPr>
        <u/>
        <sz val="11"/>
        <color rgb="FF0070C0"/>
        <rFont val="Aptos Narrow"/>
        <family val="2"/>
        <scheme val="minor"/>
      </rPr>
      <t>CIS Center for Internet Security</t>
    </r>
    <r>
      <rPr>
        <u/>
        <sz val="11"/>
        <color rgb="FF00B0F0"/>
        <rFont val="Aptos Narrow"/>
        <family val="2"/>
        <scheme val="minor"/>
      </rPr>
      <t xml:space="preserve"> </t>
    </r>
    <r>
      <rPr>
        <sz val="11"/>
        <color theme="1"/>
        <rFont val="Aptos Narrow"/>
        <family val="2"/>
        <scheme val="minor"/>
      </rPr>
      <t xml:space="preserve"> en zoek daarna op "ÏOT".
https://www.cisecurity.org/
</t>
    </r>
  </si>
  <si>
    <r>
      <t xml:space="preserve">Inschrijver volgt en voldoet aan de actuele beveiligingsrichtlijnen van de IBD en de NCSC. Meer informatie over de gestelde eisen is te vinden op onderstaande hyperlinks.
</t>
    </r>
    <r>
      <rPr>
        <u/>
        <sz val="11"/>
        <color rgb="FF0070C0"/>
        <rFont val="Aptos Narrow"/>
        <family val="2"/>
        <scheme val="minor"/>
      </rPr>
      <t>https://www.informatiebeveiligingsdienst.nl/
https://www.ncsc.nl/</t>
    </r>
  </si>
  <si>
    <t>IBC 08</t>
  </si>
  <si>
    <t>IBC 09</t>
  </si>
  <si>
    <t>Indien Inschrijver gebruik maakt van container technologie dan dient Inschrijver aan een Security Baseline te voldoen zoals Microsoft Azure Kubernetes Service. Meer informatie is te vinden op onderstaande hyperlink.
Azure Microsoft baseline for Azure Kubernetes Service (AKS | Microsoft Learn
Gebruik hierbij de volgende Pod privileges:
•	runAsNonRoot: true
•	allowPrivilegeEscalation: false
•	readOnlyRootFilesystem: true
•	runAsUser en runAsGroup - op basis van least privileges
•	Capabilities - op basis van enkel noodzakelijke items   
•	privileged: true - vermijden
•	Pods machtigingen (Secrets,Deployments,Pods,RoleBindings) - op basis van enkel noodzakelijke items   
•	Pods enkel toegankelijk voor beheerders
•	Pods niet openbaar toegankelijk</t>
  </si>
  <si>
    <t xml:space="preserve">E-mail uit SaaS-oplossingen of andere externe applicaties versturen we altijd via onze eigen Tilburgse 
MS-Exchange Online oplossing door gebruik te maken van de MS Graph API. 
Met deze API kan op een veilige manier verbinding worden gelegd met onze e-mail oplossing 
en daarmee kan Bastion365 zijn werk blijven doen zodat onze e-mail omgeving veilig en compliant blijft. 
Daarnaast kunnen wij op deze manier een hoge mate van veiligheid en authenticiteit garanderen naar de
gebruikers en ontvangers van verstuurde of ontvangen e-mailberichten.
Indien de MS Graph API methode niet mogelijk is dan dient er gebruik gemaakt te worden van een 
SMTP connector.
Indien aan bovenstaande eisen niet voldaan kan worden dan dienen er enkel e-mails te worden 
verstuurd zonder vertrouwelijke informatie. In de e-mails kan dan bijvoorbeeld verwezen worden 
naar inloggen op een portaal alwaar de ontvanger daar zelf de informatie ophaalt.
Het is niet toegestaan om gebruik te maken van SPF records in DNS om e-mails te versturen namens de Gemeente Tilburg.
</t>
  </si>
  <si>
    <t>ja / nee</t>
  </si>
  <si>
    <t>ja/nee</t>
  </si>
  <si>
    <t>Verificatie van deze eisen geschiedt bij de voorlopige gunning door middel van een onderzoek. Na voorlopige gunning dienen gevraagde bewijsstukken aangeleverd te worden.</t>
  </si>
  <si>
    <t xml:space="preserve">Het niet kunnen voldoen aan één van de eisen, zoals opgenomen in het Programma van Eisen, leidt automatisch tot uitsluiting van Inschrijver aan deze aanbesteding. 
Direct bij inschrijving dient bijlage 3 ingevuld (cellen in geel) en aangeleverd te worden, in kolom J dient naar waarheid te worden ingevuld en in geval van een eis met JA beantwoord te worden en waar relevant voorzien van een toelichting (kolom K).  In geval van een wens is zowel JA als NEE mogelijk. (Een NEE op een wens leidt niet tot uitsluiting). In geval van NEE dient in kolom K een toelichting gegeven te worden.  Na voorlopige gunning dienen gevraagde bewijsstukken aangeleverd te worden. Verificatie van deze eisen en wensen geschiedt bij de voorlopige gunning door middel van een onderzoek.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</si>
</sst>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11"/>
      <color theme="1"/>
      <name val="Calibri"/>
      <family val="2"/>
    </font>
    <font>
      <b/>
      <sz val="14"/>
      <color theme="0"/>
      <name val="Aptos Narrow"/>
      <family val="2"/>
      <scheme val="minor"/>
    </font>
    <font>
      <sz val="8"/>
      <name val="Aptos Narrow"/>
      <family val="2"/>
      <scheme val="minor"/>
    </font>
    <font>
      <b/>
      <sz val="11"/>
      <name val="Aptos Narrow"/>
      <family val="2"/>
      <scheme val="minor"/>
    </font>
    <font>
      <sz val="11"/>
      <name val="Aptos Narrow"/>
      <family val="2"/>
      <scheme val="minor"/>
    </font>
    <font>
      <sz val="11"/>
      <name val="Calibri"/>
      <family val="2"/>
    </font>
    <font>
      <u/>
      <sz val="11"/>
      <color rgb="FF00B0F0"/>
      <name val="Aptos Narrow"/>
      <family val="2"/>
      <scheme val="minor"/>
    </font>
    <font>
      <b/>
      <sz val="11"/>
      <color rgb="FFFF0000"/>
      <name val="Calibri"/>
      <family val="2"/>
    </font>
    <font>
      <b/>
      <sz val="14"/>
      <color theme="1"/>
      <name val="Aptos Narrow"/>
      <family val="2"/>
      <scheme val="minor"/>
    </font>
    <font>
      <u/>
      <sz val="11"/>
      <color rgb="FF0070C0"/>
      <name val="Aptos Narrow"/>
      <family val="2"/>
      <scheme val="minor"/>
    </font>
    <font>
      <sz val="12"/>
      <name val="Consolas"/>
      <family val="3"/>
    </font>
    <font>
      <sz val="12"/>
      <color theme="1"/>
      <name val="Aptos Narrow"/>
      <family val="2"/>
      <scheme val="minor"/>
    </font>
  </fonts>
  <fills count="13">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6">
    <xf numFmtId="0" fontId="0" fillId="0" borderId="0" xfId="0"/>
    <xf numFmtId="0" fontId="0" fillId="0" borderId="1" xfId="0" applyBorder="1" applyAlignment="1">
      <alignment vertical="top" wrapText="1"/>
    </xf>
    <xf numFmtId="0" fontId="1" fillId="3" borderId="1" xfId="0" applyFont="1" applyFill="1" applyBorder="1" applyAlignment="1">
      <alignment vertical="top"/>
    </xf>
    <xf numFmtId="0" fontId="0" fillId="3" borderId="1" xfId="0" applyFill="1" applyBorder="1" applyAlignment="1">
      <alignment vertical="top"/>
    </xf>
    <xf numFmtId="0" fontId="1" fillId="3" borderId="2" xfId="0" applyFont="1" applyFill="1" applyBorder="1" applyAlignment="1">
      <alignment vertical="top"/>
    </xf>
    <xf numFmtId="0" fontId="0" fillId="3" borderId="1" xfId="0" applyFill="1" applyBorder="1" applyAlignment="1">
      <alignment vertical="top" wrapText="1"/>
    </xf>
    <xf numFmtId="0" fontId="0" fillId="0" borderId="0" xfId="0" applyAlignment="1">
      <alignment vertical="top"/>
    </xf>
    <xf numFmtId="0" fontId="0" fillId="0" borderId="0" xfId="0" applyAlignment="1">
      <alignment vertical="top" wrapText="1"/>
    </xf>
    <xf numFmtId="0" fontId="3" fillId="2" borderId="1" xfId="0" applyFont="1" applyFill="1" applyBorder="1" applyAlignment="1">
      <alignment vertical="top" wrapText="1"/>
    </xf>
    <xf numFmtId="0" fontId="5" fillId="5" borderId="1" xfId="0" applyFont="1" applyFill="1" applyBorder="1" applyAlignment="1">
      <alignment vertical="top" wrapText="1"/>
    </xf>
    <xf numFmtId="0" fontId="5" fillId="6" borderId="1" xfId="0" applyFont="1" applyFill="1" applyBorder="1" applyAlignment="1">
      <alignment vertical="top" wrapText="1"/>
    </xf>
    <xf numFmtId="0" fontId="5" fillId="7" borderId="1" xfId="0" applyFont="1" applyFill="1" applyBorder="1" applyAlignment="1">
      <alignment vertical="top" wrapText="1"/>
    </xf>
    <xf numFmtId="0" fontId="5" fillId="8" borderId="1" xfId="0" applyFont="1" applyFill="1" applyBorder="1" applyAlignment="1">
      <alignment vertical="top" wrapText="1"/>
    </xf>
    <xf numFmtId="0" fontId="5" fillId="9" borderId="1" xfId="0" applyFont="1" applyFill="1" applyBorder="1" applyAlignment="1">
      <alignment vertical="top" wrapText="1"/>
    </xf>
    <xf numFmtId="0" fontId="5" fillId="10" borderId="1" xfId="0" applyFont="1" applyFill="1" applyBorder="1" applyAlignment="1">
      <alignment vertical="top" wrapText="1"/>
    </xf>
    <xf numFmtId="0" fontId="5" fillId="4" borderId="1" xfId="0" applyFont="1" applyFill="1" applyBorder="1" applyAlignment="1">
      <alignment vertical="top" wrapText="1"/>
    </xf>
    <xf numFmtId="0" fontId="5" fillId="6" borderId="2" xfId="0" applyFont="1" applyFill="1" applyBorder="1" applyAlignment="1">
      <alignment vertical="top" wrapText="1"/>
    </xf>
    <xf numFmtId="0" fontId="2" fillId="3" borderId="1" xfId="0" applyFont="1" applyFill="1" applyBorder="1" applyAlignment="1">
      <alignment vertical="top" wrapText="1"/>
    </xf>
    <xf numFmtId="0" fontId="2" fillId="0" borderId="0" xfId="0" applyFont="1" applyAlignment="1">
      <alignment vertical="top" wrapText="1"/>
    </xf>
    <xf numFmtId="0" fontId="6" fillId="0" borderId="1" xfId="0" applyFont="1" applyBorder="1" applyAlignment="1">
      <alignment vertical="top" wrapText="1"/>
    </xf>
    <xf numFmtId="0" fontId="7" fillId="3" borderId="1" xfId="0" applyFont="1" applyFill="1" applyBorder="1" applyAlignment="1">
      <alignment vertical="top" wrapText="1"/>
    </xf>
    <xf numFmtId="0" fontId="10" fillId="0" borderId="0" xfId="0" applyFont="1" applyAlignment="1">
      <alignment vertical="top"/>
    </xf>
    <xf numFmtId="0" fontId="3" fillId="2" borderId="1" xfId="0" applyFont="1" applyFill="1" applyBorder="1" applyAlignment="1">
      <alignment vertical="top"/>
    </xf>
    <xf numFmtId="0" fontId="10" fillId="0" borderId="0" xfId="0" applyFont="1"/>
    <xf numFmtId="0" fontId="3" fillId="2" borderId="1" xfId="0" applyFont="1" applyFill="1" applyBorder="1" applyAlignment="1">
      <alignment horizontal="center" vertical="top"/>
    </xf>
    <xf numFmtId="0" fontId="1" fillId="3" borderId="1" xfId="0" applyFont="1" applyFill="1" applyBorder="1" applyAlignment="1">
      <alignment horizontal="center" vertical="top"/>
    </xf>
    <xf numFmtId="0" fontId="1" fillId="0" borderId="1" xfId="0" applyFont="1" applyBorder="1" applyAlignment="1">
      <alignment horizontal="center" vertical="top"/>
    </xf>
    <xf numFmtId="0" fontId="0" fillId="3" borderId="1" xfId="0" applyFill="1" applyBorder="1" applyAlignment="1">
      <alignment horizontal="center" vertical="top"/>
    </xf>
    <xf numFmtId="0" fontId="1" fillId="3" borderId="2" xfId="0" applyFont="1" applyFill="1" applyBorder="1" applyAlignment="1">
      <alignment horizontal="center" vertical="top"/>
    </xf>
    <xf numFmtId="0" fontId="0" fillId="0" borderId="0" xfId="0" applyAlignment="1">
      <alignment horizontal="center" vertical="top" wrapText="1"/>
    </xf>
    <xf numFmtId="0" fontId="1" fillId="0" borderId="0" xfId="0" applyFont="1" applyAlignment="1">
      <alignment vertical="top" wrapText="1"/>
    </xf>
    <xf numFmtId="0" fontId="12" fillId="3" borderId="1" xfId="0" applyFont="1" applyFill="1" applyBorder="1" applyAlignment="1">
      <alignment horizontal="left" vertical="top" wrapText="1"/>
    </xf>
    <xf numFmtId="0" fontId="12" fillId="0" borderId="1" xfId="0" applyFont="1" applyBorder="1" applyAlignment="1">
      <alignment horizontal="left" vertical="top" wrapText="1"/>
    </xf>
    <xf numFmtId="0" fontId="0" fillId="11" borderId="1" xfId="0" applyFill="1" applyBorder="1" applyAlignment="1">
      <alignment vertical="top"/>
    </xf>
    <xf numFmtId="0" fontId="0" fillId="11" borderId="0" xfId="0" applyFill="1" applyAlignment="1">
      <alignment vertical="top"/>
    </xf>
    <xf numFmtId="0" fontId="13" fillId="12" borderId="0" xfId="0" applyFont="1" applyFill="1" applyAlignment="1">
      <alignment vertical="top" wrapText="1"/>
    </xf>
  </cellXfs>
  <cellStyles count="1">
    <cellStyle name="Standaard"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A389E-104A-470A-B2EA-0FD830AA361B}">
  <sheetPr codeName="Blad1"/>
  <dimension ref="A1:M84"/>
  <sheetViews>
    <sheetView tabSelected="1" zoomScaleNormal="100" workbookViewId="0">
      <pane xSplit="1" ySplit="2" topLeftCell="B3" activePane="bottomRight" state="frozen"/>
      <selection pane="topRight" activeCell="B1" sqref="B1"/>
      <selection pane="bottomLeft" activeCell="A3" sqref="A3"/>
      <selection pane="bottomRight" activeCell="F1" sqref="F1"/>
    </sheetView>
  </sheetViews>
  <sheetFormatPr defaultColWidth="21.7265625" defaultRowHeight="14.5" x14ac:dyDescent="0.35"/>
  <cols>
    <col min="1" max="1" width="2.26953125" style="6" customWidth="1"/>
    <col min="2" max="2" width="27.7265625" customWidth="1"/>
    <col min="3" max="3" width="30.1796875" customWidth="1"/>
    <col min="4" max="4" width="94.7265625" style="7" bestFit="1" customWidth="1"/>
    <col min="5" max="5" width="1.453125" customWidth="1"/>
    <col min="6" max="6" width="15.1796875" style="6" bestFit="1" customWidth="1"/>
    <col min="7" max="7" width="8.26953125" style="6" bestFit="1" customWidth="1"/>
    <col min="8" max="8" width="9" style="6" bestFit="1" customWidth="1"/>
    <col min="9" max="9" width="8.453125" style="6" bestFit="1" customWidth="1"/>
    <col min="10" max="11" width="55.54296875" style="6" customWidth="1"/>
  </cols>
  <sheetData>
    <row r="1" spans="1:11" ht="198" customHeight="1" x14ac:dyDescent="0.35">
      <c r="D1" s="35" t="s">
        <v>126</v>
      </c>
    </row>
    <row r="2" spans="1:11" s="23" customFormat="1" ht="18.5" x14ac:dyDescent="0.45">
      <c r="A2" s="21"/>
      <c r="B2" s="8" t="s">
        <v>79</v>
      </c>
      <c r="C2" s="22" t="s">
        <v>75</v>
      </c>
      <c r="D2" s="22" t="s">
        <v>76</v>
      </c>
      <c r="F2" s="22" t="s">
        <v>0</v>
      </c>
      <c r="G2" s="24" t="s">
        <v>1</v>
      </c>
      <c r="H2" s="24" t="s">
        <v>2</v>
      </c>
      <c r="I2" s="24" t="s">
        <v>3</v>
      </c>
      <c r="J2" s="22" t="s">
        <v>74</v>
      </c>
      <c r="K2" s="22" t="s">
        <v>73</v>
      </c>
    </row>
    <row r="3" spans="1:11" ht="15.5" x14ac:dyDescent="0.35">
      <c r="B3" s="31" t="s">
        <v>72</v>
      </c>
      <c r="C3" s="15" t="s">
        <v>5</v>
      </c>
      <c r="D3" s="1" t="s">
        <v>125</v>
      </c>
      <c r="F3" s="2" t="s">
        <v>4</v>
      </c>
      <c r="G3" s="25">
        <f t="shared" ref="G3:G36" si="0">IF(F3="Eis",1,0)</f>
        <v>1</v>
      </c>
      <c r="H3" s="25">
        <f t="shared" ref="H3:H36" si="1">IF(F3="Wens",1,0)</f>
        <v>0</v>
      </c>
      <c r="I3" s="25"/>
      <c r="J3" s="33" t="s">
        <v>123</v>
      </c>
      <c r="K3" s="33"/>
    </row>
    <row r="4" spans="1:11" ht="88.9" customHeight="1" x14ac:dyDescent="0.35">
      <c r="B4" s="31" t="s">
        <v>71</v>
      </c>
      <c r="C4" s="16" t="s">
        <v>9</v>
      </c>
      <c r="D4" s="19" t="s">
        <v>118</v>
      </c>
      <c r="F4" s="2" t="s">
        <v>4</v>
      </c>
      <c r="G4" s="25">
        <f t="shared" si="0"/>
        <v>1</v>
      </c>
      <c r="H4" s="25">
        <f t="shared" si="1"/>
        <v>0</v>
      </c>
      <c r="I4" s="25"/>
      <c r="J4" s="33" t="s">
        <v>123</v>
      </c>
      <c r="K4" s="33"/>
    </row>
    <row r="5" spans="1:11" ht="43.5" x14ac:dyDescent="0.35">
      <c r="B5" s="32" t="s">
        <v>8</v>
      </c>
      <c r="C5" s="9" t="s">
        <v>7</v>
      </c>
      <c r="D5" s="19" t="s">
        <v>77</v>
      </c>
      <c r="F5" s="2" t="s">
        <v>4</v>
      </c>
      <c r="G5" s="25">
        <f t="shared" si="0"/>
        <v>1</v>
      </c>
      <c r="H5" s="25">
        <f t="shared" si="1"/>
        <v>0</v>
      </c>
      <c r="I5" s="25"/>
      <c r="J5" s="33" t="s">
        <v>123</v>
      </c>
      <c r="K5" s="33"/>
    </row>
    <row r="6" spans="1:11" ht="29" x14ac:dyDescent="0.35">
      <c r="B6" s="31" t="s">
        <v>42</v>
      </c>
      <c r="C6" s="11" t="s">
        <v>19</v>
      </c>
      <c r="D6" s="1" t="s">
        <v>78</v>
      </c>
      <c r="F6" s="2" t="s">
        <v>4</v>
      </c>
      <c r="G6" s="25">
        <f t="shared" si="0"/>
        <v>1</v>
      </c>
      <c r="H6" s="25">
        <f t="shared" si="1"/>
        <v>0</v>
      </c>
      <c r="I6" s="25"/>
      <c r="J6" s="33" t="s">
        <v>123</v>
      </c>
      <c r="K6" s="33"/>
    </row>
    <row r="7" spans="1:11" ht="58" x14ac:dyDescent="0.35">
      <c r="B7" s="31" t="s">
        <v>43</v>
      </c>
      <c r="C7" s="11" t="s">
        <v>19</v>
      </c>
      <c r="D7" s="17" t="s">
        <v>114</v>
      </c>
      <c r="F7" s="2" t="s">
        <v>4</v>
      </c>
      <c r="G7" s="25">
        <f t="shared" si="0"/>
        <v>1</v>
      </c>
      <c r="H7" s="25">
        <f t="shared" si="1"/>
        <v>0</v>
      </c>
      <c r="I7" s="25"/>
      <c r="J7" s="33" t="s">
        <v>123</v>
      </c>
      <c r="K7" s="33"/>
    </row>
    <row r="8" spans="1:11" ht="116" x14ac:dyDescent="0.35">
      <c r="B8" s="31" t="s">
        <v>44</v>
      </c>
      <c r="C8" s="11" t="s">
        <v>19</v>
      </c>
      <c r="D8" s="20" t="s">
        <v>113</v>
      </c>
      <c r="F8" s="2" t="s">
        <v>4</v>
      </c>
      <c r="G8" s="25">
        <f t="shared" si="0"/>
        <v>1</v>
      </c>
      <c r="H8" s="25">
        <f t="shared" si="1"/>
        <v>0</v>
      </c>
      <c r="I8" s="25"/>
      <c r="J8" s="33" t="s">
        <v>123</v>
      </c>
      <c r="K8" s="33"/>
    </row>
    <row r="9" spans="1:11" ht="130.5" x14ac:dyDescent="0.35">
      <c r="B9" s="31" t="s">
        <v>45</v>
      </c>
      <c r="C9" s="11" t="s">
        <v>19</v>
      </c>
      <c r="D9" s="5" t="s">
        <v>112</v>
      </c>
      <c r="F9" s="2" t="s">
        <v>4</v>
      </c>
      <c r="G9" s="25">
        <f t="shared" si="0"/>
        <v>1</v>
      </c>
      <c r="H9" s="25">
        <f t="shared" si="1"/>
        <v>0</v>
      </c>
      <c r="I9" s="25"/>
      <c r="J9" s="33" t="s">
        <v>123</v>
      </c>
      <c r="K9" s="33"/>
    </row>
    <row r="10" spans="1:11" ht="58" x14ac:dyDescent="0.35">
      <c r="B10" s="31" t="s">
        <v>46</v>
      </c>
      <c r="C10" s="11" t="s">
        <v>19</v>
      </c>
      <c r="D10" s="18" t="s">
        <v>111</v>
      </c>
      <c r="F10" s="2" t="s">
        <v>4</v>
      </c>
      <c r="G10" s="25">
        <f t="shared" si="0"/>
        <v>1</v>
      </c>
      <c r="H10" s="25">
        <f t="shared" si="1"/>
        <v>0</v>
      </c>
      <c r="I10" s="25"/>
      <c r="J10" s="33" t="s">
        <v>123</v>
      </c>
      <c r="K10" s="33"/>
    </row>
    <row r="11" spans="1:11" ht="29" x14ac:dyDescent="0.35">
      <c r="B11" s="31" t="s">
        <v>47</v>
      </c>
      <c r="C11" s="11" t="s">
        <v>19</v>
      </c>
      <c r="D11" s="19" t="s">
        <v>110</v>
      </c>
      <c r="F11" s="2" t="s">
        <v>4</v>
      </c>
      <c r="G11" s="26">
        <f t="shared" si="0"/>
        <v>1</v>
      </c>
      <c r="H11" s="26">
        <f t="shared" si="1"/>
        <v>0</v>
      </c>
      <c r="I11" s="26"/>
      <c r="J11" s="33" t="s">
        <v>123</v>
      </c>
      <c r="K11" s="33"/>
    </row>
    <row r="12" spans="1:11" ht="29" x14ac:dyDescent="0.35">
      <c r="B12" s="31" t="s">
        <v>48</v>
      </c>
      <c r="C12" s="11" t="s">
        <v>19</v>
      </c>
      <c r="D12" s="19" t="s">
        <v>108</v>
      </c>
      <c r="F12" s="2" t="s">
        <v>4</v>
      </c>
      <c r="G12" s="26">
        <f t="shared" si="0"/>
        <v>1</v>
      </c>
      <c r="H12" s="26">
        <f t="shared" si="1"/>
        <v>0</v>
      </c>
      <c r="I12" s="26"/>
      <c r="J12" s="33" t="s">
        <v>123</v>
      </c>
      <c r="K12" s="33"/>
    </row>
    <row r="13" spans="1:11" ht="101.5" x14ac:dyDescent="0.35">
      <c r="B13" s="31" t="s">
        <v>49</v>
      </c>
      <c r="C13" s="12" t="s">
        <v>20</v>
      </c>
      <c r="D13" s="5" t="s">
        <v>109</v>
      </c>
      <c r="F13" s="2" t="s">
        <v>4</v>
      </c>
      <c r="G13" s="26">
        <f t="shared" si="0"/>
        <v>1</v>
      </c>
      <c r="H13" s="26">
        <f t="shared" si="1"/>
        <v>0</v>
      </c>
      <c r="I13" s="26"/>
      <c r="J13" s="33" t="s">
        <v>123</v>
      </c>
      <c r="K13" s="33"/>
    </row>
    <row r="14" spans="1:11" ht="58" x14ac:dyDescent="0.35">
      <c r="B14" s="31" t="s">
        <v>50</v>
      </c>
      <c r="C14" s="12" t="s">
        <v>20</v>
      </c>
      <c r="D14" s="5" t="s">
        <v>107</v>
      </c>
      <c r="F14" s="2" t="s">
        <v>4</v>
      </c>
      <c r="G14" s="26">
        <f t="shared" si="0"/>
        <v>1</v>
      </c>
      <c r="H14" s="26">
        <f t="shared" si="1"/>
        <v>0</v>
      </c>
      <c r="I14" s="26"/>
      <c r="J14" s="33" t="s">
        <v>123</v>
      </c>
      <c r="K14" s="33"/>
    </row>
    <row r="15" spans="1:11" ht="43.5" x14ac:dyDescent="0.35">
      <c r="B15" s="31" t="s">
        <v>51</v>
      </c>
      <c r="C15" s="12" t="s">
        <v>20</v>
      </c>
      <c r="D15" s="5" t="s">
        <v>106</v>
      </c>
      <c r="F15" s="2" t="s">
        <v>4</v>
      </c>
      <c r="G15" s="26">
        <f t="shared" si="0"/>
        <v>1</v>
      </c>
      <c r="H15" s="26">
        <f t="shared" si="1"/>
        <v>0</v>
      </c>
      <c r="I15" s="26"/>
      <c r="J15" s="33" t="s">
        <v>123</v>
      </c>
      <c r="K15" s="33"/>
    </row>
    <row r="16" spans="1:11" ht="58" x14ac:dyDescent="0.35">
      <c r="B16" s="31" t="s">
        <v>52</v>
      </c>
      <c r="C16" s="12" t="s">
        <v>20</v>
      </c>
      <c r="D16" s="1" t="s">
        <v>104</v>
      </c>
      <c r="F16" s="2" t="s">
        <v>4</v>
      </c>
      <c r="G16" s="26">
        <f t="shared" si="0"/>
        <v>1</v>
      </c>
      <c r="H16" s="26">
        <f t="shared" si="1"/>
        <v>0</v>
      </c>
      <c r="I16" s="26"/>
      <c r="J16" s="33" t="s">
        <v>123</v>
      </c>
      <c r="K16" s="33"/>
    </row>
    <row r="17" spans="2:11" ht="43.5" x14ac:dyDescent="0.35">
      <c r="B17" s="31" t="s">
        <v>53</v>
      </c>
      <c r="C17" s="12" t="s">
        <v>20</v>
      </c>
      <c r="D17" s="1" t="s">
        <v>105</v>
      </c>
      <c r="F17" s="2" t="s">
        <v>4</v>
      </c>
      <c r="G17" s="26">
        <f t="shared" si="0"/>
        <v>1</v>
      </c>
      <c r="H17" s="26">
        <f t="shared" si="1"/>
        <v>0</v>
      </c>
      <c r="I17" s="26"/>
      <c r="J17" s="33" t="s">
        <v>123</v>
      </c>
      <c r="K17" s="33"/>
    </row>
    <row r="18" spans="2:11" ht="58" x14ac:dyDescent="0.35">
      <c r="B18" s="31" t="s">
        <v>54</v>
      </c>
      <c r="C18" s="12" t="s">
        <v>20</v>
      </c>
      <c r="D18" s="5" t="s">
        <v>103</v>
      </c>
      <c r="F18" s="2" t="s">
        <v>4</v>
      </c>
      <c r="G18" s="26">
        <f t="shared" si="0"/>
        <v>1</v>
      </c>
      <c r="H18" s="26">
        <f t="shared" si="1"/>
        <v>0</v>
      </c>
      <c r="I18" s="26"/>
      <c r="J18" s="33" t="s">
        <v>123</v>
      </c>
      <c r="K18" s="33"/>
    </row>
    <row r="19" spans="2:11" ht="261" x14ac:dyDescent="0.35">
      <c r="B19" s="31" t="s">
        <v>55</v>
      </c>
      <c r="C19" s="12" t="s">
        <v>20</v>
      </c>
      <c r="D19" s="5" t="s">
        <v>122</v>
      </c>
      <c r="F19" s="2" t="s">
        <v>4</v>
      </c>
      <c r="G19" s="26">
        <f t="shared" si="0"/>
        <v>1</v>
      </c>
      <c r="H19" s="26">
        <f t="shared" si="1"/>
        <v>0</v>
      </c>
      <c r="I19" s="26"/>
      <c r="J19" s="33" t="s">
        <v>123</v>
      </c>
      <c r="K19" s="33"/>
    </row>
    <row r="20" spans="2:11" ht="101.5" x14ac:dyDescent="0.35">
      <c r="B20" s="31" t="s">
        <v>10</v>
      </c>
      <c r="C20" s="10" t="s">
        <v>9</v>
      </c>
      <c r="D20" s="5" t="s">
        <v>115</v>
      </c>
      <c r="F20" s="2" t="s">
        <v>4</v>
      </c>
      <c r="G20" s="26">
        <f t="shared" si="0"/>
        <v>1</v>
      </c>
      <c r="H20" s="26">
        <f t="shared" si="1"/>
        <v>0</v>
      </c>
      <c r="I20" s="26"/>
      <c r="J20" s="33" t="s">
        <v>123</v>
      </c>
      <c r="K20" s="33"/>
    </row>
    <row r="21" spans="2:11" ht="72.5" x14ac:dyDescent="0.35">
      <c r="B21" s="31" t="s">
        <v>11</v>
      </c>
      <c r="C21" s="10" t="s">
        <v>9</v>
      </c>
      <c r="D21" s="5" t="s">
        <v>102</v>
      </c>
      <c r="F21" s="2" t="s">
        <v>4</v>
      </c>
      <c r="G21" s="26">
        <f t="shared" si="0"/>
        <v>1</v>
      </c>
      <c r="H21" s="26">
        <f t="shared" si="1"/>
        <v>0</v>
      </c>
      <c r="I21" s="26"/>
      <c r="J21" s="33" t="s">
        <v>123</v>
      </c>
      <c r="K21" s="33"/>
    </row>
    <row r="22" spans="2:11" ht="101.5" x14ac:dyDescent="0.35">
      <c r="B22" s="31" t="s">
        <v>12</v>
      </c>
      <c r="C22" s="10" t="s">
        <v>9</v>
      </c>
      <c r="D22" s="19" t="s">
        <v>101</v>
      </c>
      <c r="F22" s="2" t="s">
        <v>4</v>
      </c>
      <c r="G22" s="26">
        <f t="shared" si="0"/>
        <v>1</v>
      </c>
      <c r="H22" s="26">
        <f t="shared" si="1"/>
        <v>0</v>
      </c>
      <c r="I22" s="26"/>
      <c r="J22" s="33" t="s">
        <v>123</v>
      </c>
      <c r="K22" s="33"/>
    </row>
    <row r="23" spans="2:11" ht="130.5" x14ac:dyDescent="0.35">
      <c r="B23" s="31" t="s">
        <v>13</v>
      </c>
      <c r="C23" s="10" t="s">
        <v>9</v>
      </c>
      <c r="D23" s="5" t="s">
        <v>100</v>
      </c>
      <c r="F23" s="2" t="s">
        <v>4</v>
      </c>
      <c r="G23" s="26">
        <f t="shared" si="0"/>
        <v>1</v>
      </c>
      <c r="H23" s="26">
        <f t="shared" si="1"/>
        <v>0</v>
      </c>
      <c r="I23" s="26"/>
      <c r="J23" s="33" t="s">
        <v>123</v>
      </c>
      <c r="K23" s="33"/>
    </row>
    <row r="24" spans="2:11" ht="72.5" x14ac:dyDescent="0.35">
      <c r="B24" s="31" t="s">
        <v>56</v>
      </c>
      <c r="C24" s="10" t="s">
        <v>9</v>
      </c>
      <c r="D24" s="5" t="s">
        <v>14</v>
      </c>
      <c r="F24" s="2" t="s">
        <v>4</v>
      </c>
      <c r="G24" s="25">
        <f t="shared" si="0"/>
        <v>1</v>
      </c>
      <c r="H24" s="25">
        <f t="shared" si="1"/>
        <v>0</v>
      </c>
      <c r="I24" s="25"/>
      <c r="J24" s="33" t="s">
        <v>123</v>
      </c>
      <c r="K24" s="33"/>
    </row>
    <row r="25" spans="2:11" ht="217.5" x14ac:dyDescent="0.35">
      <c r="B25" s="31" t="s">
        <v>57</v>
      </c>
      <c r="C25" s="10" t="s">
        <v>9</v>
      </c>
      <c r="D25" s="17" t="s">
        <v>121</v>
      </c>
      <c r="F25" s="2" t="s">
        <v>4</v>
      </c>
      <c r="G25" s="25">
        <f t="shared" si="0"/>
        <v>1</v>
      </c>
      <c r="H25" s="25">
        <f t="shared" si="1"/>
        <v>0</v>
      </c>
      <c r="I25" s="25"/>
      <c r="J25" s="33" t="s">
        <v>123</v>
      </c>
      <c r="K25" s="33"/>
    </row>
    <row r="26" spans="2:11" ht="29" x14ac:dyDescent="0.35">
      <c r="B26" s="31" t="s">
        <v>58</v>
      </c>
      <c r="C26" s="10" t="s">
        <v>9</v>
      </c>
      <c r="D26" s="5" t="s">
        <v>15</v>
      </c>
      <c r="F26" s="2" t="s">
        <v>4</v>
      </c>
      <c r="G26" s="25">
        <f t="shared" si="0"/>
        <v>1</v>
      </c>
      <c r="H26" s="25">
        <f t="shared" si="1"/>
        <v>0</v>
      </c>
      <c r="I26" s="25"/>
      <c r="J26" s="33" t="s">
        <v>123</v>
      </c>
      <c r="K26" s="33"/>
    </row>
    <row r="27" spans="2:11" ht="43.5" x14ac:dyDescent="0.35">
      <c r="B27" s="31" t="s">
        <v>59</v>
      </c>
      <c r="C27" s="10" t="s">
        <v>9</v>
      </c>
      <c r="D27" s="5" t="s">
        <v>99</v>
      </c>
      <c r="F27" s="2" t="s">
        <v>4</v>
      </c>
      <c r="G27" s="25">
        <f t="shared" si="0"/>
        <v>1</v>
      </c>
      <c r="H27" s="25">
        <f t="shared" si="1"/>
        <v>0</v>
      </c>
      <c r="I27" s="27"/>
      <c r="J27" s="33" t="s">
        <v>123</v>
      </c>
      <c r="K27" s="33"/>
    </row>
    <row r="28" spans="2:11" ht="43.5" x14ac:dyDescent="0.35">
      <c r="B28" s="31" t="s">
        <v>60</v>
      </c>
      <c r="C28" s="10" t="s">
        <v>9</v>
      </c>
      <c r="D28" s="5" t="s">
        <v>16</v>
      </c>
      <c r="F28" s="2" t="s">
        <v>4</v>
      </c>
      <c r="G28" s="25">
        <f t="shared" si="0"/>
        <v>1</v>
      </c>
      <c r="H28" s="25">
        <f t="shared" si="1"/>
        <v>0</v>
      </c>
      <c r="I28" s="27"/>
      <c r="J28" s="33" t="s">
        <v>123</v>
      </c>
      <c r="K28" s="33"/>
    </row>
    <row r="29" spans="2:11" ht="43.5" x14ac:dyDescent="0.35">
      <c r="B29" s="31" t="s">
        <v>61</v>
      </c>
      <c r="C29" s="10" t="s">
        <v>9</v>
      </c>
      <c r="D29" s="5" t="s">
        <v>17</v>
      </c>
      <c r="F29" s="2" t="s">
        <v>4</v>
      </c>
      <c r="G29" s="25">
        <f t="shared" si="0"/>
        <v>1</v>
      </c>
      <c r="H29" s="25">
        <f t="shared" si="1"/>
        <v>0</v>
      </c>
      <c r="I29" s="25"/>
      <c r="J29" s="33" t="s">
        <v>123</v>
      </c>
      <c r="K29" s="33"/>
    </row>
    <row r="30" spans="2:11" ht="43.5" x14ac:dyDescent="0.35">
      <c r="B30" s="31" t="s">
        <v>62</v>
      </c>
      <c r="C30" s="10" t="s">
        <v>9</v>
      </c>
      <c r="D30" s="1" t="s">
        <v>98</v>
      </c>
      <c r="F30" s="2" t="s">
        <v>4</v>
      </c>
      <c r="G30" s="25">
        <f t="shared" si="0"/>
        <v>1</v>
      </c>
      <c r="H30" s="25">
        <f t="shared" si="1"/>
        <v>0</v>
      </c>
      <c r="I30" s="25"/>
      <c r="J30" s="33" t="s">
        <v>123</v>
      </c>
      <c r="K30" s="33"/>
    </row>
    <row r="31" spans="2:11" ht="159.5" x14ac:dyDescent="0.35">
      <c r="B31" s="31" t="s">
        <v>63</v>
      </c>
      <c r="C31" s="11" t="s">
        <v>19</v>
      </c>
      <c r="D31" s="5" t="s">
        <v>97</v>
      </c>
      <c r="F31" s="2" t="s">
        <v>4</v>
      </c>
      <c r="G31" s="25">
        <f t="shared" si="0"/>
        <v>1</v>
      </c>
      <c r="H31" s="25">
        <f t="shared" si="1"/>
        <v>0</v>
      </c>
      <c r="I31" s="25"/>
      <c r="J31" s="33" t="s">
        <v>123</v>
      </c>
      <c r="K31" s="33"/>
    </row>
    <row r="32" spans="2:11" ht="43.5" x14ac:dyDescent="0.35">
      <c r="B32" s="31" t="s">
        <v>64</v>
      </c>
      <c r="C32" s="10" t="s">
        <v>9</v>
      </c>
      <c r="D32" s="5" t="s">
        <v>18</v>
      </c>
      <c r="F32" s="2" t="s">
        <v>4</v>
      </c>
      <c r="G32" s="25">
        <f t="shared" si="0"/>
        <v>1</v>
      </c>
      <c r="H32" s="25">
        <f t="shared" si="1"/>
        <v>0</v>
      </c>
      <c r="I32" s="27"/>
      <c r="J32" s="33" t="s">
        <v>123</v>
      </c>
      <c r="K32" s="33"/>
    </row>
    <row r="33" spans="2:11" ht="101.5" x14ac:dyDescent="0.35">
      <c r="B33" s="31" t="s">
        <v>22</v>
      </c>
      <c r="C33" s="13" t="s">
        <v>21</v>
      </c>
      <c r="D33" s="17" t="s">
        <v>96</v>
      </c>
      <c r="F33" s="2" t="s">
        <v>4</v>
      </c>
      <c r="G33" s="25">
        <f t="shared" si="0"/>
        <v>1</v>
      </c>
      <c r="H33" s="25">
        <f t="shared" si="1"/>
        <v>0</v>
      </c>
      <c r="I33" s="27"/>
      <c r="J33" s="33" t="s">
        <v>123</v>
      </c>
      <c r="K33" s="33"/>
    </row>
    <row r="34" spans="2:11" ht="58" x14ac:dyDescent="0.35">
      <c r="B34" s="31" t="s">
        <v>23</v>
      </c>
      <c r="C34" s="13" t="s">
        <v>21</v>
      </c>
      <c r="D34" s="1" t="s">
        <v>24</v>
      </c>
      <c r="F34" s="2" t="s">
        <v>6</v>
      </c>
      <c r="G34" s="25">
        <f t="shared" si="0"/>
        <v>0</v>
      </c>
      <c r="H34" s="25">
        <f t="shared" si="1"/>
        <v>1</v>
      </c>
      <c r="I34" s="27"/>
      <c r="J34" s="33" t="s">
        <v>123</v>
      </c>
      <c r="K34" s="34"/>
    </row>
    <row r="35" spans="2:11" ht="58" x14ac:dyDescent="0.35">
      <c r="B35" s="31" t="s">
        <v>25</v>
      </c>
      <c r="C35" s="13" t="s">
        <v>21</v>
      </c>
      <c r="D35" s="1" t="s">
        <v>95</v>
      </c>
      <c r="F35" s="2" t="s">
        <v>4</v>
      </c>
      <c r="G35" s="25">
        <f t="shared" si="0"/>
        <v>1</v>
      </c>
      <c r="H35" s="25">
        <f t="shared" si="1"/>
        <v>0</v>
      </c>
      <c r="I35" s="27"/>
      <c r="J35" s="33" t="s">
        <v>123</v>
      </c>
      <c r="K35" s="33"/>
    </row>
    <row r="36" spans="2:11" ht="87" x14ac:dyDescent="0.35">
      <c r="B36" s="31" t="s">
        <v>26</v>
      </c>
      <c r="C36" s="13" t="s">
        <v>21</v>
      </c>
      <c r="D36" s="1" t="s">
        <v>116</v>
      </c>
      <c r="F36" s="2" t="s">
        <v>4</v>
      </c>
      <c r="G36" s="25">
        <f t="shared" si="0"/>
        <v>1</v>
      </c>
      <c r="H36" s="25">
        <f t="shared" si="1"/>
        <v>0</v>
      </c>
      <c r="I36" s="27"/>
      <c r="J36" s="33" t="s">
        <v>123</v>
      </c>
      <c r="K36" s="33"/>
    </row>
    <row r="37" spans="2:11" ht="72.5" x14ac:dyDescent="0.35">
      <c r="B37" s="31" t="s">
        <v>27</v>
      </c>
      <c r="C37" s="13" t="s">
        <v>21</v>
      </c>
      <c r="D37" s="17" t="s">
        <v>94</v>
      </c>
      <c r="F37" s="4" t="s">
        <v>4</v>
      </c>
      <c r="G37" s="28">
        <f t="shared" ref="G37:G46" si="2">IF(F37="Eis",1,0)</f>
        <v>1</v>
      </c>
      <c r="H37" s="28">
        <f t="shared" ref="H37:H46" si="3">IF(F37="Wens",1,0)</f>
        <v>0</v>
      </c>
      <c r="I37" s="27"/>
      <c r="J37" s="33" t="s">
        <v>123</v>
      </c>
      <c r="K37" s="33"/>
    </row>
    <row r="38" spans="2:11" ht="29" x14ac:dyDescent="0.35">
      <c r="B38" s="31" t="s">
        <v>28</v>
      </c>
      <c r="C38" s="13" t="s">
        <v>21</v>
      </c>
      <c r="D38" s="1" t="s">
        <v>93</v>
      </c>
      <c r="F38" s="2" t="s">
        <v>4</v>
      </c>
      <c r="G38" s="25">
        <f t="shared" si="2"/>
        <v>1</v>
      </c>
      <c r="H38" s="25">
        <f t="shared" si="3"/>
        <v>0</v>
      </c>
      <c r="I38" s="25"/>
      <c r="J38" s="33" t="s">
        <v>124</v>
      </c>
      <c r="K38" s="33"/>
    </row>
    <row r="39" spans="2:11" ht="43.5" x14ac:dyDescent="0.35">
      <c r="B39" s="31" t="s">
        <v>29</v>
      </c>
      <c r="C39" s="13" t="s">
        <v>21</v>
      </c>
      <c r="D39" s="17" t="s">
        <v>92</v>
      </c>
      <c r="F39" s="2" t="s">
        <v>4</v>
      </c>
      <c r="G39" s="25">
        <f t="shared" si="2"/>
        <v>1</v>
      </c>
      <c r="H39" s="25">
        <f t="shared" si="3"/>
        <v>0</v>
      </c>
      <c r="I39" s="25"/>
      <c r="J39" s="33" t="s">
        <v>124</v>
      </c>
      <c r="K39" s="33"/>
    </row>
    <row r="40" spans="2:11" ht="58" x14ac:dyDescent="0.35">
      <c r="B40" s="31" t="s">
        <v>119</v>
      </c>
      <c r="C40" s="13" t="s">
        <v>21</v>
      </c>
      <c r="D40" s="1" t="s">
        <v>91</v>
      </c>
      <c r="F40" s="2" t="s">
        <v>4</v>
      </c>
      <c r="G40" s="25">
        <f t="shared" si="2"/>
        <v>1</v>
      </c>
      <c r="H40" s="25">
        <f t="shared" si="3"/>
        <v>0</v>
      </c>
      <c r="I40" s="25"/>
      <c r="J40" s="33" t="s">
        <v>124</v>
      </c>
      <c r="K40" s="33"/>
    </row>
    <row r="41" spans="2:11" ht="43.5" x14ac:dyDescent="0.35">
      <c r="B41" s="31" t="s">
        <v>120</v>
      </c>
      <c r="C41" s="13" t="s">
        <v>21</v>
      </c>
      <c r="D41" s="1" t="s">
        <v>90</v>
      </c>
      <c r="F41" s="2" t="s">
        <v>4</v>
      </c>
      <c r="G41" s="25">
        <f t="shared" si="2"/>
        <v>1</v>
      </c>
      <c r="H41" s="25">
        <f t="shared" si="3"/>
        <v>0</v>
      </c>
      <c r="I41" s="25"/>
      <c r="J41" s="33" t="s">
        <v>124</v>
      </c>
      <c r="K41" s="33"/>
    </row>
    <row r="42" spans="2:11" ht="29" x14ac:dyDescent="0.35">
      <c r="B42" s="31" t="s">
        <v>65</v>
      </c>
      <c r="C42" s="14" t="s">
        <v>30</v>
      </c>
      <c r="D42" s="19" t="s">
        <v>89</v>
      </c>
      <c r="F42" s="2" t="s">
        <v>4</v>
      </c>
      <c r="G42" s="25">
        <f t="shared" si="2"/>
        <v>1</v>
      </c>
      <c r="H42" s="25">
        <f t="shared" si="3"/>
        <v>0</v>
      </c>
      <c r="I42" s="25"/>
      <c r="J42" s="33" t="s">
        <v>124</v>
      </c>
      <c r="K42" s="33"/>
    </row>
    <row r="43" spans="2:11" ht="58" x14ac:dyDescent="0.35">
      <c r="B43" s="31" t="s">
        <v>66</v>
      </c>
      <c r="C43" s="14" t="s">
        <v>30</v>
      </c>
      <c r="D43" s="17" t="s">
        <v>88</v>
      </c>
      <c r="F43" s="2" t="s">
        <v>4</v>
      </c>
      <c r="G43" s="25">
        <f t="shared" si="2"/>
        <v>1</v>
      </c>
      <c r="H43" s="25">
        <f t="shared" si="3"/>
        <v>0</v>
      </c>
      <c r="I43" s="25"/>
      <c r="J43" s="33" t="s">
        <v>124</v>
      </c>
      <c r="K43" s="33"/>
    </row>
    <row r="44" spans="2:11" ht="29" x14ac:dyDescent="0.35">
      <c r="B44" s="31" t="s">
        <v>67</v>
      </c>
      <c r="C44" s="14" t="s">
        <v>30</v>
      </c>
      <c r="D44" s="17" t="s">
        <v>87</v>
      </c>
      <c r="F44" s="2" t="s">
        <v>4</v>
      </c>
      <c r="G44" s="25">
        <f t="shared" si="2"/>
        <v>1</v>
      </c>
      <c r="H44" s="25">
        <f t="shared" si="3"/>
        <v>0</v>
      </c>
      <c r="I44" s="25"/>
      <c r="J44" s="33" t="s">
        <v>124</v>
      </c>
      <c r="K44" s="33"/>
    </row>
    <row r="45" spans="2:11" ht="58" x14ac:dyDescent="0.35">
      <c r="B45" s="31" t="s">
        <v>68</v>
      </c>
      <c r="C45" s="14" t="s">
        <v>30</v>
      </c>
      <c r="D45" s="1" t="s">
        <v>86</v>
      </c>
      <c r="F45" s="2" t="s">
        <v>4</v>
      </c>
      <c r="G45" s="25">
        <f t="shared" si="2"/>
        <v>1</v>
      </c>
      <c r="H45" s="25">
        <f t="shared" si="3"/>
        <v>0</v>
      </c>
      <c r="I45" s="25"/>
      <c r="J45" s="33" t="s">
        <v>124</v>
      </c>
      <c r="K45" s="33"/>
    </row>
    <row r="46" spans="2:11" ht="58" x14ac:dyDescent="0.35">
      <c r="B46" s="31" t="s">
        <v>69</v>
      </c>
      <c r="C46" s="14" t="s">
        <v>30</v>
      </c>
      <c r="D46" s="1" t="s">
        <v>117</v>
      </c>
      <c r="F46" s="2" t="s">
        <v>4</v>
      </c>
      <c r="G46" s="25">
        <f t="shared" si="2"/>
        <v>1</v>
      </c>
      <c r="H46" s="25">
        <f t="shared" si="3"/>
        <v>0</v>
      </c>
      <c r="I46" s="25"/>
      <c r="J46" s="33" t="s">
        <v>124</v>
      </c>
      <c r="K46" s="33"/>
    </row>
    <row r="47" spans="2:11" ht="43.5" x14ac:dyDescent="0.35">
      <c r="B47" s="31" t="s">
        <v>70</v>
      </c>
      <c r="C47" s="14" t="s">
        <v>30</v>
      </c>
      <c r="D47" s="1" t="s">
        <v>85</v>
      </c>
      <c r="F47" s="2" t="s">
        <v>6</v>
      </c>
      <c r="G47" s="25">
        <f t="shared" ref="G47:G55" si="4">IF(F47="Eis",1,0)</f>
        <v>0</v>
      </c>
      <c r="H47" s="25">
        <f t="shared" ref="H47:H55" si="5">IF(F47="Wens",1,0)</f>
        <v>1</v>
      </c>
      <c r="I47" s="27"/>
      <c r="J47" s="33" t="s">
        <v>124</v>
      </c>
      <c r="K47" s="33"/>
    </row>
    <row r="48" spans="2:11" ht="43.5" x14ac:dyDescent="0.35">
      <c r="B48" s="31" t="s">
        <v>31</v>
      </c>
      <c r="C48" s="14" t="s">
        <v>30</v>
      </c>
      <c r="D48" s="1" t="s">
        <v>84</v>
      </c>
      <c r="F48" s="2" t="s">
        <v>6</v>
      </c>
      <c r="G48" s="25">
        <f t="shared" si="4"/>
        <v>0</v>
      </c>
      <c r="H48" s="25">
        <f t="shared" si="5"/>
        <v>1</v>
      </c>
      <c r="I48" s="27"/>
      <c r="J48" s="33" t="s">
        <v>124</v>
      </c>
      <c r="K48" s="33"/>
    </row>
    <row r="49" spans="2:13" ht="72.5" x14ac:dyDescent="0.35">
      <c r="B49" s="31" t="s">
        <v>32</v>
      </c>
      <c r="C49" s="14" t="s">
        <v>30</v>
      </c>
      <c r="D49" s="1" t="s">
        <v>83</v>
      </c>
      <c r="F49" s="2" t="s">
        <v>4</v>
      </c>
      <c r="G49" s="25">
        <f t="shared" si="4"/>
        <v>1</v>
      </c>
      <c r="H49" s="25">
        <f t="shared" si="5"/>
        <v>0</v>
      </c>
      <c r="I49" s="25"/>
      <c r="J49" s="33" t="s">
        <v>124</v>
      </c>
      <c r="K49" s="33"/>
    </row>
    <row r="50" spans="2:13" ht="43.5" x14ac:dyDescent="0.35">
      <c r="B50" s="31" t="s">
        <v>33</v>
      </c>
      <c r="C50" s="14" t="s">
        <v>30</v>
      </c>
      <c r="D50" s="1" t="s">
        <v>82</v>
      </c>
      <c r="F50" s="2" t="s">
        <v>4</v>
      </c>
      <c r="G50" s="25">
        <f t="shared" si="4"/>
        <v>1</v>
      </c>
      <c r="H50" s="25">
        <f t="shared" si="5"/>
        <v>0</v>
      </c>
      <c r="I50" s="27"/>
      <c r="J50" s="33" t="s">
        <v>124</v>
      </c>
      <c r="K50" s="33"/>
    </row>
    <row r="51" spans="2:13" ht="29" x14ac:dyDescent="0.35">
      <c r="B51" s="31" t="s">
        <v>34</v>
      </c>
      <c r="C51" s="14" t="s">
        <v>30</v>
      </c>
      <c r="D51" s="1" t="s">
        <v>35</v>
      </c>
      <c r="F51" s="2" t="s">
        <v>4</v>
      </c>
      <c r="G51" s="25">
        <f t="shared" si="4"/>
        <v>1</v>
      </c>
      <c r="H51" s="25">
        <f t="shared" si="5"/>
        <v>0</v>
      </c>
      <c r="I51" s="27"/>
      <c r="J51" s="33" t="s">
        <v>124</v>
      </c>
      <c r="K51" s="33"/>
    </row>
    <row r="52" spans="2:13" ht="29" x14ac:dyDescent="0.35">
      <c r="B52" s="31" t="s">
        <v>36</v>
      </c>
      <c r="C52" s="14" t="s">
        <v>30</v>
      </c>
      <c r="D52" s="1" t="s">
        <v>81</v>
      </c>
      <c r="F52" s="2" t="s">
        <v>4</v>
      </c>
      <c r="G52" s="25">
        <f t="shared" si="4"/>
        <v>1</v>
      </c>
      <c r="H52" s="25">
        <f t="shared" si="5"/>
        <v>0</v>
      </c>
      <c r="I52" s="27"/>
      <c r="J52" s="33" t="s">
        <v>124</v>
      </c>
      <c r="K52" s="33"/>
    </row>
    <row r="53" spans="2:13" ht="43.5" x14ac:dyDescent="0.35">
      <c r="B53" s="31" t="s">
        <v>37</v>
      </c>
      <c r="C53" s="14" t="s">
        <v>30</v>
      </c>
      <c r="D53" s="1" t="s">
        <v>80</v>
      </c>
      <c r="F53" s="2" t="s">
        <v>4</v>
      </c>
      <c r="G53" s="25">
        <f t="shared" si="4"/>
        <v>1</v>
      </c>
      <c r="H53" s="25">
        <f t="shared" si="5"/>
        <v>0</v>
      </c>
      <c r="I53" s="27"/>
      <c r="J53" s="33" t="s">
        <v>124</v>
      </c>
      <c r="K53" s="33"/>
    </row>
    <row r="54" spans="2:13" ht="130.5" x14ac:dyDescent="0.35">
      <c r="B54" s="31" t="s">
        <v>38</v>
      </c>
      <c r="C54" s="14" t="s">
        <v>30</v>
      </c>
      <c r="D54" s="1" t="s">
        <v>39</v>
      </c>
      <c r="F54" s="2" t="s">
        <v>4</v>
      </c>
      <c r="G54" s="25">
        <f t="shared" si="4"/>
        <v>1</v>
      </c>
      <c r="H54" s="25">
        <f t="shared" si="5"/>
        <v>0</v>
      </c>
      <c r="I54" s="27"/>
      <c r="J54" s="33" t="s">
        <v>124</v>
      </c>
      <c r="K54" s="33"/>
    </row>
    <row r="55" spans="2:13" ht="217.5" x14ac:dyDescent="0.35">
      <c r="B55" s="31" t="s">
        <v>40</v>
      </c>
      <c r="C55" s="14" t="s">
        <v>30</v>
      </c>
      <c r="D55" s="1" t="s">
        <v>41</v>
      </c>
      <c r="F55" s="2" t="s">
        <v>4</v>
      </c>
      <c r="G55" s="25">
        <f t="shared" si="4"/>
        <v>1</v>
      </c>
      <c r="H55" s="25">
        <f t="shared" si="5"/>
        <v>0</v>
      </c>
      <c r="I55" s="27"/>
      <c r="J55" s="33" t="s">
        <v>124</v>
      </c>
      <c r="K55" s="33"/>
    </row>
    <row r="56" spans="2:13" x14ac:dyDescent="0.35">
      <c r="E56" s="7"/>
      <c r="F56" s="7"/>
      <c r="G56" s="29"/>
      <c r="H56" s="29"/>
      <c r="I56" s="29"/>
      <c r="J56" s="3"/>
      <c r="K56" s="3"/>
      <c r="L56" s="7"/>
      <c r="M56" s="7"/>
    </row>
    <row r="57" spans="2:13" x14ac:dyDescent="0.35">
      <c r="D57" s="30"/>
      <c r="E57" s="7"/>
      <c r="F57" s="7"/>
      <c r="G57" s="29"/>
      <c r="H57" s="29"/>
      <c r="I57" s="29"/>
      <c r="J57" s="7"/>
      <c r="K57" s="7"/>
      <c r="L57" s="7"/>
      <c r="M57" s="7"/>
    </row>
    <row r="58" spans="2:13" x14ac:dyDescent="0.35">
      <c r="E58" s="7"/>
      <c r="F58" s="7"/>
      <c r="G58" s="29"/>
      <c r="H58" s="29"/>
      <c r="I58" s="29"/>
      <c r="J58" s="7"/>
      <c r="K58" s="7"/>
      <c r="L58" s="7"/>
      <c r="M58" s="7"/>
    </row>
    <row r="59" spans="2:13" x14ac:dyDescent="0.35">
      <c r="E59" s="7"/>
      <c r="F59" s="7"/>
      <c r="G59" s="29"/>
      <c r="H59" s="29"/>
      <c r="I59" s="29"/>
      <c r="J59" s="7"/>
      <c r="K59" s="7"/>
      <c r="L59" s="7"/>
      <c r="M59" s="7"/>
    </row>
    <row r="60" spans="2:13" x14ac:dyDescent="0.35">
      <c r="E60" s="7"/>
      <c r="F60" s="7"/>
      <c r="G60" s="29"/>
      <c r="H60" s="29"/>
      <c r="I60" s="29"/>
      <c r="J60" s="7"/>
      <c r="K60" s="7"/>
      <c r="L60" s="7"/>
      <c r="M60" s="7"/>
    </row>
    <row r="61" spans="2:13" x14ac:dyDescent="0.35">
      <c r="E61" s="7"/>
      <c r="F61" s="7"/>
      <c r="G61" s="29"/>
      <c r="H61" s="29"/>
      <c r="I61" s="29"/>
      <c r="J61" s="7"/>
      <c r="K61" s="7"/>
      <c r="L61" s="7"/>
      <c r="M61" s="7"/>
    </row>
    <row r="62" spans="2:13" x14ac:dyDescent="0.35">
      <c r="E62" s="7"/>
      <c r="F62" s="7"/>
      <c r="G62" s="29"/>
      <c r="H62" s="29"/>
      <c r="I62" s="29"/>
      <c r="J62" s="7"/>
      <c r="K62" s="7"/>
      <c r="L62" s="7"/>
      <c r="M62" s="7"/>
    </row>
    <row r="63" spans="2:13" x14ac:dyDescent="0.35">
      <c r="E63" s="7"/>
      <c r="F63" s="7"/>
      <c r="G63" s="29"/>
      <c r="H63" s="29"/>
      <c r="I63" s="29"/>
      <c r="J63" s="7"/>
      <c r="K63" s="7"/>
      <c r="L63" s="7"/>
      <c r="M63" s="7"/>
    </row>
    <row r="64" spans="2:13" x14ac:dyDescent="0.35">
      <c r="E64" s="7"/>
      <c r="F64" s="7"/>
      <c r="G64" s="29"/>
      <c r="H64" s="29"/>
      <c r="I64" s="29"/>
      <c r="J64" s="7"/>
      <c r="K64" s="7"/>
      <c r="L64" s="7"/>
      <c r="M64" s="7"/>
    </row>
    <row r="65" spans="5:13" x14ac:dyDescent="0.35">
      <c r="E65" s="7"/>
      <c r="F65" s="7"/>
      <c r="G65" s="29"/>
      <c r="H65" s="29"/>
      <c r="I65" s="29"/>
      <c r="J65" s="7"/>
      <c r="K65" s="7"/>
      <c r="L65" s="7"/>
      <c r="M65" s="7"/>
    </row>
    <row r="66" spans="5:13" x14ac:dyDescent="0.35">
      <c r="E66" s="7"/>
      <c r="F66" s="7"/>
      <c r="G66" s="29"/>
      <c r="H66" s="29"/>
      <c r="I66" s="29"/>
      <c r="J66" s="7"/>
      <c r="K66" s="7"/>
      <c r="L66" s="7"/>
      <c r="M66" s="7"/>
    </row>
    <row r="67" spans="5:13" x14ac:dyDescent="0.35">
      <c r="E67" s="7"/>
      <c r="F67" s="7"/>
      <c r="G67" s="29"/>
      <c r="H67" s="29"/>
      <c r="I67" s="29"/>
      <c r="J67" s="7"/>
      <c r="K67" s="7"/>
      <c r="L67" s="7"/>
      <c r="M67" s="7"/>
    </row>
    <row r="68" spans="5:13" x14ac:dyDescent="0.35">
      <c r="E68" s="7"/>
      <c r="F68" s="7"/>
      <c r="G68" s="29"/>
      <c r="H68" s="29"/>
      <c r="I68" s="29"/>
      <c r="J68" s="7"/>
      <c r="K68" s="7"/>
      <c r="L68" s="7"/>
      <c r="M68" s="7"/>
    </row>
    <row r="69" spans="5:13" x14ac:dyDescent="0.35">
      <c r="E69" s="7"/>
      <c r="F69" s="7"/>
      <c r="G69" s="29"/>
      <c r="H69" s="29"/>
      <c r="I69" s="29"/>
      <c r="J69" s="7"/>
      <c r="K69" s="7"/>
      <c r="L69" s="7"/>
      <c r="M69" s="7"/>
    </row>
    <row r="70" spans="5:13" x14ac:dyDescent="0.35">
      <c r="E70" s="7"/>
      <c r="F70" s="7"/>
      <c r="G70" s="29"/>
      <c r="H70" s="29"/>
      <c r="I70" s="29"/>
      <c r="J70" s="7"/>
      <c r="K70" s="7"/>
      <c r="L70" s="7"/>
      <c r="M70" s="7"/>
    </row>
    <row r="71" spans="5:13" x14ac:dyDescent="0.35">
      <c r="E71" s="7"/>
      <c r="F71" s="7"/>
      <c r="G71" s="29"/>
      <c r="H71" s="29"/>
      <c r="I71" s="29"/>
      <c r="J71" s="7"/>
      <c r="K71" s="7"/>
      <c r="L71" s="7"/>
      <c r="M71" s="7"/>
    </row>
    <row r="72" spans="5:13" x14ac:dyDescent="0.35">
      <c r="E72" s="7"/>
      <c r="F72" s="7"/>
      <c r="G72" s="29"/>
      <c r="H72" s="29"/>
      <c r="I72" s="29"/>
      <c r="J72" s="7"/>
      <c r="K72" s="7"/>
      <c r="L72" s="7"/>
      <c r="M72" s="7"/>
    </row>
    <row r="73" spans="5:13" x14ac:dyDescent="0.35">
      <c r="E73" s="7"/>
      <c r="F73" s="7"/>
      <c r="G73" s="29"/>
      <c r="H73" s="29"/>
      <c r="I73" s="29"/>
      <c r="J73" s="7"/>
      <c r="K73" s="7"/>
      <c r="L73" s="7"/>
      <c r="M73" s="7"/>
    </row>
    <row r="74" spans="5:13" x14ac:dyDescent="0.35">
      <c r="E74" s="7"/>
      <c r="F74" s="7"/>
      <c r="G74" s="29"/>
      <c r="H74" s="29"/>
      <c r="I74" s="29"/>
      <c r="J74" s="7"/>
      <c r="K74" s="7"/>
      <c r="L74" s="7"/>
      <c r="M74" s="7"/>
    </row>
    <row r="75" spans="5:13" x14ac:dyDescent="0.35">
      <c r="E75" s="7"/>
      <c r="F75" s="7"/>
      <c r="G75" s="29"/>
      <c r="H75" s="29"/>
      <c r="I75" s="29"/>
      <c r="J75" s="7"/>
      <c r="K75" s="7"/>
      <c r="L75" s="7"/>
      <c r="M75" s="7"/>
    </row>
    <row r="76" spans="5:13" x14ac:dyDescent="0.35">
      <c r="E76" s="7"/>
      <c r="F76" s="7"/>
      <c r="G76" s="29"/>
      <c r="H76" s="29"/>
      <c r="I76" s="29"/>
      <c r="J76" s="7"/>
      <c r="K76" s="7"/>
      <c r="L76" s="7"/>
      <c r="M76" s="7"/>
    </row>
    <row r="77" spans="5:13" x14ac:dyDescent="0.35">
      <c r="E77" s="7"/>
      <c r="F77" s="7"/>
      <c r="G77" s="7"/>
      <c r="H77" s="7"/>
      <c r="I77" s="7"/>
      <c r="J77" s="7"/>
      <c r="K77" s="7"/>
      <c r="L77" s="7"/>
      <c r="M77" s="7"/>
    </row>
    <row r="78" spans="5:13" x14ac:dyDescent="0.35">
      <c r="E78" s="7"/>
      <c r="F78" s="7"/>
      <c r="G78" s="7"/>
      <c r="H78" s="7"/>
      <c r="I78" s="7"/>
      <c r="J78" s="7"/>
      <c r="K78" s="7"/>
      <c r="L78" s="7"/>
      <c r="M78" s="7"/>
    </row>
    <row r="79" spans="5:13" x14ac:dyDescent="0.35">
      <c r="E79" s="7"/>
      <c r="F79" s="7"/>
      <c r="G79" s="7"/>
      <c r="H79" s="7"/>
      <c r="I79" s="7"/>
      <c r="J79" s="7"/>
      <c r="K79" s="7"/>
      <c r="L79" s="7"/>
      <c r="M79" s="7"/>
    </row>
    <row r="80" spans="5:13" x14ac:dyDescent="0.35">
      <c r="E80" s="7"/>
      <c r="F80" s="7"/>
      <c r="G80" s="7"/>
      <c r="H80" s="7"/>
      <c r="I80" s="7"/>
      <c r="J80" s="7"/>
      <c r="K80" s="7"/>
      <c r="L80" s="7"/>
      <c r="M80" s="7"/>
    </row>
    <row r="81" spans="5:13" x14ac:dyDescent="0.35">
      <c r="E81" s="7"/>
      <c r="F81" s="7"/>
      <c r="G81" s="7"/>
      <c r="H81" s="7"/>
      <c r="I81" s="7"/>
      <c r="J81" s="7"/>
      <c r="K81" s="7"/>
      <c r="L81" s="7"/>
      <c r="M81" s="7"/>
    </row>
    <row r="82" spans="5:13" x14ac:dyDescent="0.35">
      <c r="E82" s="7"/>
      <c r="F82" s="7"/>
      <c r="G82" s="7"/>
      <c r="H82" s="7"/>
      <c r="I82" s="7"/>
      <c r="J82" s="7"/>
      <c r="K82" s="7"/>
      <c r="L82" s="7"/>
      <c r="M82" s="7"/>
    </row>
    <row r="83" spans="5:13" x14ac:dyDescent="0.35">
      <c r="E83" s="7"/>
      <c r="F83" s="7"/>
      <c r="G83" s="7"/>
      <c r="H83" s="7"/>
      <c r="I83" s="7"/>
      <c r="J83" s="7"/>
      <c r="K83" s="7"/>
      <c r="L83" s="7"/>
      <c r="M83" s="7"/>
    </row>
    <row r="84" spans="5:13" x14ac:dyDescent="0.35">
      <c r="E84" s="7"/>
      <c r="F84" s="7"/>
      <c r="G84" s="7"/>
      <c r="H84" s="7"/>
      <c r="I84" s="7"/>
      <c r="J84" s="7"/>
      <c r="K84" s="7"/>
      <c r="L84" s="7"/>
      <c r="M84" s="7"/>
    </row>
  </sheetData>
  <autoFilter ref="A2:M55" xr:uid="{7B5A389E-104A-470A-B2EA-0FD830AA361B}">
    <sortState xmlns:xlrd2="http://schemas.microsoft.com/office/spreadsheetml/2017/richdata2" ref="A3:M55">
      <sortCondition ref="B2:B55"/>
    </sortState>
  </autoFilter>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5D5A9AE3DF6246BD386C33CB842FE4" ma:contentTypeVersion="29" ma:contentTypeDescription="Een nieuw document maken." ma:contentTypeScope="" ma:versionID="76681c62a12e6475b367f194bccf8877">
  <xsd:schema xmlns:xsd="http://www.w3.org/2001/XMLSchema" xmlns:xs="http://www.w3.org/2001/XMLSchema" xmlns:p="http://schemas.microsoft.com/office/2006/metadata/properties" xmlns:ns2="968092ac-094d-4b25-8875-bf4b9d8d8c13" xmlns:ns3="a0cf0202-a5c5-484a-8f56-a5c31f00845a" xmlns:ns4="f7f8b349-3925-43c0-afb0-a9f218744f17" targetNamespace="http://schemas.microsoft.com/office/2006/metadata/properties" ma:root="true" ma:fieldsID="6bed846ccdd0c447033635c36d135887" ns2:_="" ns3:_="" ns4:_="">
    <xsd:import namespace="968092ac-094d-4b25-8875-bf4b9d8d8c13"/>
    <xsd:import namespace="a0cf0202-a5c5-484a-8f56-a5c31f00845a"/>
    <xsd:import namespace="f7f8b349-3925-43c0-afb0-a9f218744f17"/>
    <xsd:element name="properties">
      <xsd:complexType>
        <xsd:sequence>
          <xsd:element name="documentManagement">
            <xsd:complexType>
              <xsd:all>
                <xsd:element ref="ns2:TaxCatchAll" minOccurs="0"/>
                <xsd:element ref="ns3:SharedWithUsers" minOccurs="0"/>
                <xsd:element ref="ns3:SharedWithDetails" minOccurs="0"/>
                <xsd:element ref="ns4:h2344027f68a4e9eb4a04d2b019ff848" minOccurs="0"/>
                <xsd:element ref="ns4:MediaServiceMetadata" minOccurs="0"/>
                <xsd:element ref="ns4:MediaServiceFastMetadata" minOccurs="0"/>
                <xsd:element ref="ns4:MediaServiceObjectDetectorVersions" minOccurs="0"/>
                <xsd:element ref="ns4:MediaServiceGenerationTime" minOccurs="0"/>
                <xsd:element ref="ns4:MediaServiceEventHashCode" minOccurs="0"/>
                <xsd:element ref="ns4:MediaLengthInSeconds" minOccurs="0"/>
                <xsd:element ref="ns4:MediaServiceDateTaken" minOccurs="0"/>
                <xsd:element ref="ns4:lcf76f155ced4ddcb4097134ff3c332f" minOccurs="0"/>
                <xsd:element ref="ns4:MediaServiceOCR"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8092ac-094d-4b25-8875-bf4b9d8d8c13"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567f66d7-f626-4620-9924-d3adaa5c29d3}" ma:internalName="TaxCatchAll" ma:showField="CatchAllData" ma:web="968092ac-094d-4b25-8875-bf4b9d8d8c1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cf0202-a5c5-484a-8f56-a5c31f00845a"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f8b349-3925-43c0-afb0-a9f218744f17" elementFormDefault="qualified">
    <xsd:import namespace="http://schemas.microsoft.com/office/2006/documentManagement/types"/>
    <xsd:import namespace="http://schemas.microsoft.com/office/infopath/2007/PartnerControls"/>
    <xsd:element name="h2344027f68a4e9eb4a04d2b019ff848" ma:index="12" nillable="true" ma:taxonomy="true" ma:internalName="h2344027f68a4e9eb4a04d2b019ff848" ma:taxonomyFieldName="Afdeling" ma:displayName="Afdeling" ma:default="3;#JUR|c13dae60-aece-4cd4-a722-d80de7d0f43c" ma:fieldId="{12344027-f68a-4e9e-b4a0-4d2b019ff848}" ma:sspId="2da67cf7-fe4b-4a66-9a0d-a2326cc296fa" ma:termSetId="da2320e2-c0d2-4cdf-b90e-811ed6c51149" ma:anchorId="00000000-0000-0000-0000-000000000000" ma:open="fals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2da67cf7-fe4b-4a66-9a0d-a2326cc296fa"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f8b349-3925-43c0-afb0-a9f218744f17">
      <Terms xmlns="http://schemas.microsoft.com/office/infopath/2007/PartnerControls"/>
    </lcf76f155ced4ddcb4097134ff3c332f>
    <TaxCatchAll xmlns="968092ac-094d-4b25-8875-bf4b9d8d8c13">
      <Value>3</Value>
    </TaxCatchAll>
    <h2344027f68a4e9eb4a04d2b019ff848 xmlns="f7f8b349-3925-43c0-afb0-a9f218744f17">
      <Terms xmlns="http://schemas.microsoft.com/office/infopath/2007/PartnerControls">
        <TermInfo xmlns="http://schemas.microsoft.com/office/infopath/2007/PartnerControls">
          <TermName xmlns="http://schemas.microsoft.com/office/infopath/2007/PartnerControls">JUR</TermName>
          <TermId xmlns="http://schemas.microsoft.com/office/infopath/2007/PartnerControls">c13dae60-aece-4cd4-a722-d80de7d0f43c</TermId>
        </TermInfo>
      </Terms>
    </h2344027f68a4e9eb4a04d2b019ff848>
  </documentManagement>
</p:properties>
</file>

<file path=customXml/itemProps1.xml><?xml version="1.0" encoding="utf-8"?>
<ds:datastoreItem xmlns:ds="http://schemas.openxmlformats.org/officeDocument/2006/customXml" ds:itemID="{ECBED169-B14F-4C40-90D4-BA2BB620B083}">
  <ds:schemaRefs>
    <ds:schemaRef ds:uri="http://schemas.microsoft.com/sharepoint/v3/contenttype/forms"/>
  </ds:schemaRefs>
</ds:datastoreItem>
</file>

<file path=customXml/itemProps2.xml><?xml version="1.0" encoding="utf-8"?>
<ds:datastoreItem xmlns:ds="http://schemas.openxmlformats.org/officeDocument/2006/customXml" ds:itemID="{4E59BFAA-28D2-4B56-97E5-919BB247C741}"/>
</file>

<file path=customXml/itemProps3.xml><?xml version="1.0" encoding="utf-8"?>
<ds:datastoreItem xmlns:ds="http://schemas.openxmlformats.org/officeDocument/2006/customXml" ds:itemID="{ECE0AABA-AADF-4FF5-9C90-8BF4594E1EEA}">
  <ds:schemaRefs>
    <ds:schemaRef ds:uri="http://www.w3.org/XML/1998/namespace"/>
    <ds:schemaRef ds:uri="http://purl.org/dc/terms/"/>
    <ds:schemaRef ds:uri="http://schemas.microsoft.com/office/2006/metadata/properties"/>
    <ds:schemaRef ds:uri="http://schemas.microsoft.com/office/infopath/2007/PartnerControls"/>
    <ds:schemaRef ds:uri="http://purl.org/dc/elements/1.1/"/>
    <ds:schemaRef ds:uri="02702376-cb15-4beb-959e-e30b3f1455fe"/>
    <ds:schemaRef ds:uri="http://schemas.microsoft.com/office/2006/documentManagement/types"/>
    <ds:schemaRef ds:uri="http://purl.org/dc/dcmitype/"/>
    <ds:schemaRef ds:uri="http://schemas.openxmlformats.org/package/2006/metadata/core-properties"/>
    <ds:schemaRef ds:uri="a0cf0202-a5c5-484a-8f56-a5c31f00845a"/>
    <ds:schemaRef ds:uri="bf3d2008-c423-4719-8267-0a2df733c7e1"/>
  </ds:schemaRefs>
</ds:datastoreItem>
</file>

<file path=docMetadata/LabelInfo.xml><?xml version="1.0" encoding="utf-8"?>
<clbl:labelList xmlns:clbl="http://schemas.microsoft.com/office/2020/mipLabelMetadata">
  <clbl:label id="{15afceaf-645f-4533-9e57-d04c96d1a4b2}" enabled="1" method="Privileged" siteId="{bbc3bd55-2812-4652-96ae-ce7932a2e8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Werdoc ophalen Non-Functionals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Horsten, Wendy</dc:creator>
  <cp:keywords/>
  <dc:description/>
  <cp:lastModifiedBy>Stevens, Laura</cp:lastModifiedBy>
  <cp:revision/>
  <dcterms:created xsi:type="dcterms:W3CDTF">2024-12-02T15:07:38Z</dcterms:created>
  <dcterms:modified xsi:type="dcterms:W3CDTF">2026-04-13T13:31:55Z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0x010100615D5A9AE3DF6246BD386C33CB842FE4</vt:lpwstr>
  </property>
  <property fmtid="{D5CDD505-2E9C-101B-9397-08002B2CF9AE}" pid="4" name="Afdelingnaam">
    <vt:lpwstr>3;#DIT|d14207bc-a8ea-442f-b42e-5f6285d118e9</vt:lpwstr>
  </property>
  <property fmtid="{D5CDD505-2E9C-101B-9397-08002B2CF9AE}" pid="5" name="Afdelingscode">
    <vt:lpwstr>3;#P＆O|358cb00d-3b53-4b2f-8e6b-5c97583b1f3d</vt:lpwstr>
  </property>
</Properties>
</file>