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https://evconsult0-my.sharepoint.com/personal/i_jak_evconsult_nl/Documents/Mac/Downloads/"/>
    </mc:Choice>
  </mc:AlternateContent>
  <xr:revisionPtr revIDLastSave="132" documentId="13_ncr:1_{FC9C42A3-D822-8B49-AA22-DFF75FDF77E1}" xr6:coauthVersionLast="47" xr6:coauthVersionMax="47" xr10:uidLastSave="{CEF2ED8A-1269-9746-97CF-DD452165FA5C}"/>
  <bookViews>
    <workbookView xWindow="0" yWindow="600" windowWidth="28800" windowHeight="16680" tabRatio="620" activeTab="5" xr2:uid="{C6504543-C371-3946-87D5-D4390B4F54A1}"/>
  </bookViews>
  <sheets>
    <sheet name="Uitleg" sheetId="13" r:id="rId1"/>
    <sheet name="Prijzenboek" sheetId="1" r:id="rId2"/>
    <sheet name="Algemene kosten" sheetId="12" r:id="rId3"/>
    <sheet name="Materiaal en plaatsing" sheetId="4" r:id="rId4"/>
    <sheet name="Onderhoud" sheetId="8" r:id="rId5"/>
    <sheet name="Storingen" sheetId="7" r:id="rId6"/>
  </sheets>
  <definedNames>
    <definedName name="_xlnm.Print_Area" localSheetId="3">'Materiaal en plaatsing'!$A$1:$H$40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2" l="1"/>
  <c r="B18" i="12"/>
  <c r="F12" i="12"/>
  <c r="F13" i="12"/>
  <c r="F18" i="12" l="1"/>
  <c r="C24" i="4"/>
  <c r="C23" i="4"/>
  <c r="G23" i="4"/>
  <c r="G24" i="4"/>
  <c r="C11" i="4"/>
  <c r="F10" i="8"/>
  <c r="B32" i="4" l="1"/>
  <c r="G22" i="4"/>
  <c r="C22" i="4"/>
  <c r="B35" i="4" l="1"/>
  <c r="F11" i="8"/>
  <c r="B34" i="4"/>
  <c r="B33" i="4"/>
  <c r="F17" i="12" l="1"/>
  <c r="F21" i="12" l="1"/>
  <c r="F9" i="1" s="1"/>
  <c r="F9" i="7"/>
  <c r="F10" i="7"/>
  <c r="C15" i="4"/>
  <c r="G15" i="4" l="1"/>
  <c r="G11" i="4"/>
  <c r="F14" i="7" l="1"/>
  <c r="F9" i="8"/>
  <c r="F15" i="8" s="1"/>
  <c r="G28" i="4"/>
  <c r="G27" i="4"/>
  <c r="G35" i="4" s="1"/>
  <c r="G21" i="4"/>
  <c r="G34" i="4" s="1"/>
  <c r="G18" i="4"/>
  <c r="G33" i="4" s="1"/>
  <c r="G14" i="4"/>
  <c r="G10" i="4"/>
  <c r="G32" i="4" l="1"/>
  <c r="G38" i="4" s="1"/>
  <c r="F17" i="8"/>
  <c r="F11" i="1" s="1"/>
  <c r="F16" i="7"/>
  <c r="F12" i="1" s="1"/>
  <c r="F10" i="1" l="1"/>
  <c r="F13" i="1" l="1"/>
</calcChain>
</file>

<file path=xl/sharedStrings.xml><?xml version="1.0" encoding="utf-8"?>
<sst xmlns="http://schemas.openxmlformats.org/spreadsheetml/2006/main" count="155" uniqueCount="83">
  <si>
    <t>Uitleg</t>
  </si>
  <si>
    <t>In dit document dient Inschrijver de prijsopgave in te vullen. In paragraaf 5.2.1 van de Inschrijvingsleidraad staan de voorwaarden voor het correct invullen van het Prijzenblad.</t>
  </si>
  <si>
    <t>Het Prijzenblad bestaat uit vijf componenten, namelijk:</t>
  </si>
  <si>
    <t>Prijzenboek: in dit tabblad komen de verschillende prijsopgaves samen en dient Inschrijver het Prijzenblad te ondertekenen;</t>
  </si>
  <si>
    <t>Algemene kosten: hier dient Inschrijver algemene kosten voor uitvoering van de Opdracht op te geven;</t>
  </si>
  <si>
    <t>Materiaal en plaatsing: dit tabblad betreft alle investeringskosten en uitvoeringskosten voor levering en plaatsing van laadinfrastructuur;</t>
  </si>
  <si>
    <t>Onderhoud: deze component betreft alle kosten die Opdrachtnemer maakt voor het beheer en onderhoud van de laadinfrastructuur.</t>
  </si>
  <si>
    <t>Storingen: in het laatste tabblad dient Inschrijver de prijsopgave voor het oplossen van storingen op te geven.</t>
  </si>
  <si>
    <t>Tenzij anders vermeld zijn de prijzen all-in en wordt Opdrachtgever geacht om alle in onderhavige Aanbestedingsdocumenten opgegeven activiteiten en eisen uit te voeren.</t>
  </si>
  <si>
    <t>Bovenstaande betreft, waaronder maar niet uitsluitend, alle bepalingen in de Inschrijvingsleidraad, de Raamovereenkomst en het Programma van Eisen, incl. Bijlagen.</t>
  </si>
  <si>
    <t>Totale kosten</t>
  </si>
  <si>
    <t>Algemene kosten</t>
  </si>
  <si>
    <t>Excl. btw</t>
  </si>
  <si>
    <t>Materiaal en plaatsing</t>
  </si>
  <si>
    <t>Onderhoud</t>
  </si>
  <si>
    <t>Storingen</t>
  </si>
  <si>
    <t>Totaal</t>
  </si>
  <si>
    <t>Ondertekening</t>
  </si>
  <si>
    <t>Naam organisatie</t>
  </si>
  <si>
    <t>Naam vertegenwoordiger</t>
  </si>
  <si>
    <t>Functie vertegenwoordiger</t>
  </si>
  <si>
    <t>Datum</t>
  </si>
  <si>
    <t>Plaats</t>
  </si>
  <si>
    <t>Gelieve uw handtekening hieronder te plaatsen.</t>
  </si>
  <si>
    <t>1. Algemene kosten</t>
  </si>
  <si>
    <t>Code</t>
  </si>
  <si>
    <t>Percentage</t>
  </si>
  <si>
    <t>Fictief aantal</t>
  </si>
  <si>
    <t>In euro's</t>
  </si>
  <si>
    <t>Indexcijfer</t>
  </si>
  <si>
    <t>Afstemming conform de Raamovereenkomst, Programma van Eisen en overige bijlagen</t>
  </si>
  <si>
    <t>A1.1</t>
  </si>
  <si>
    <t>N.v.t.</t>
  </si>
  <si>
    <t> </t>
  </si>
  <si>
    <t>2. Opstellen plannen</t>
  </si>
  <si>
    <t>Prijs per eenheid</t>
  </si>
  <si>
    <t>Cybersecurityplan</t>
  </si>
  <si>
    <t>A2.1</t>
  </si>
  <si>
    <t>Dienstenprijzen</t>
  </si>
  <si>
    <t>Overnameplan</t>
  </si>
  <si>
    <t>A2.2</t>
  </si>
  <si>
    <t>1. Hardware</t>
  </si>
  <si>
    <t>1a. Hardware: levering, plaatsing en inbedrijfstellen Laadpalen</t>
  </si>
  <si>
    <t>Laadpaal</t>
  </si>
  <si>
    <t>Levering, plaatsing, materialen, materieel, transport, opvullen, straatwerk en belijning</t>
  </si>
  <si>
    <t>M1a.1</t>
  </si>
  <si>
    <t>PPI</t>
  </si>
  <si>
    <t>Satelliet</t>
  </si>
  <si>
    <t>M1a.2</t>
  </si>
  <si>
    <t>1b. Hardware: verwijderen bestaande Laadpalen</t>
  </si>
  <si>
    <t>Verwijdering, materialen, materieel, transport, opvullen, straatwerk en belijning</t>
  </si>
  <si>
    <t>M1b.1</t>
  </si>
  <si>
    <t>M1b.2</t>
  </si>
  <si>
    <t>2. Projectkosten</t>
  </si>
  <si>
    <t>Prijs per project incl. werkvoorbereiding, algemene kosten</t>
  </si>
  <si>
    <t>M2.1</t>
  </si>
  <si>
    <t>3. Accessoires</t>
  </si>
  <si>
    <t>Signaleringsbord</t>
  </si>
  <si>
    <t>Levering, plaatsing, materialen, materieel, transport, opvullen en straatwerk</t>
  </si>
  <si>
    <t>M3.1</t>
  </si>
  <si>
    <t>Aanrijdbeveiliging: varkensrug</t>
  </si>
  <si>
    <t>M3.2</t>
  </si>
  <si>
    <t>Aanrijdbeveiliging: diamantpaal</t>
  </si>
  <si>
    <t>M3.3</t>
  </si>
  <si>
    <t>Aanrijdbeveiliging: beschermbeugel</t>
  </si>
  <si>
    <t>M3.4</t>
  </si>
  <si>
    <t>4. Oplevering</t>
  </si>
  <si>
    <t>FAT</t>
  </si>
  <si>
    <t>M4.1</t>
  </si>
  <si>
    <t>SAT</t>
  </si>
  <si>
    <t>M4.2</t>
  </si>
  <si>
    <t>1. Uitvoeren werkzaamheden</t>
  </si>
  <si>
    <t>Jaarlijks onderhoud conform het Programma van Eisen</t>
  </si>
  <si>
    <t>O1.1</t>
  </si>
  <si>
    <t>Jaarlijkse kosten backoffice</t>
  </si>
  <si>
    <t>O1.2</t>
  </si>
  <si>
    <t>Jaarlijkse kosten storingsdienst</t>
  </si>
  <si>
    <t>O1.3</t>
  </si>
  <si>
    <t>1. Urgentieniveaus</t>
  </si>
  <si>
    <t>Oplossen urgente storingen</t>
  </si>
  <si>
    <t>S1.1</t>
  </si>
  <si>
    <t>Oplossen niet-urgente storingen</t>
  </si>
  <si>
    <t>S1.2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</si>
</sst>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€&quot;\ * #,##0.00_ ;_ &quot;€&quot;\ * \-#,##0.00_ ;_ &quot;€&quot;\ * &quot;-&quot;??_ ;_ @_ "/>
    <numFmt numFmtId="165" formatCode="&quot;€&quot;\ #,##0.00"/>
  </numFmts>
  <fonts count="8" x14ac:knownFonts="1">
    <font>
      <sz val="12"/>
      <color theme="1"/>
      <name val="Corbel"/>
      <family val="2"/>
    </font>
    <font>
      <sz val="12"/>
      <name val="Corbel"/>
      <family val="2"/>
    </font>
    <font>
      <b/>
      <sz val="12"/>
      <color theme="0"/>
      <name val="Corbel"/>
      <family val="2"/>
    </font>
    <font>
      <b/>
      <sz val="12"/>
      <name val="Corbel"/>
      <family val="2"/>
    </font>
    <font>
      <sz val="12"/>
      <name val="Corbel"/>
      <family val="2"/>
    </font>
    <font>
      <i/>
      <sz val="12"/>
      <name val="Corbel"/>
      <family val="2"/>
    </font>
    <font>
      <sz val="8"/>
      <name val="Corbel"/>
      <family val="2"/>
    </font>
    <font>
      <b/>
      <sz val="12"/>
      <color rgb="FFFFFFFF"/>
      <name val="Corbel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EDF5"/>
        <bgColor rgb="FF000000"/>
      </patternFill>
    </fill>
    <fill>
      <patternFill patternType="solid">
        <fgColor theme="1" tint="0.79998168889431442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3B547B"/>
        <bgColor rgb="FF000000"/>
      </patternFill>
    </fill>
    <fill>
      <patternFill patternType="solid">
        <fgColor theme="1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0" xfId="0" applyFont="1" applyFill="1"/>
    <xf numFmtId="0" fontId="1" fillId="3" borderId="0" xfId="0" applyFont="1" applyFill="1"/>
    <xf numFmtId="0" fontId="2" fillId="4" borderId="0" xfId="0" applyFont="1" applyFill="1"/>
    <xf numFmtId="0" fontId="1" fillId="5" borderId="0" xfId="0" applyFont="1" applyFill="1"/>
    <xf numFmtId="0" fontId="1" fillId="6" borderId="0" xfId="0" applyFont="1" applyFill="1"/>
    <xf numFmtId="165" fontId="1" fillId="3" borderId="0" xfId="0" applyNumberFormat="1" applyFont="1" applyFill="1"/>
    <xf numFmtId="0" fontId="1" fillId="7" borderId="0" xfId="0" applyFont="1" applyFill="1"/>
    <xf numFmtId="0" fontId="4" fillId="7" borderId="0" xfId="0" applyFont="1" applyFill="1"/>
    <xf numFmtId="0" fontId="1" fillId="10" borderId="0" xfId="0" applyFont="1" applyFill="1"/>
    <xf numFmtId="3" fontId="1" fillId="5" borderId="0" xfId="0" applyNumberFormat="1" applyFont="1" applyFill="1"/>
    <xf numFmtId="3" fontId="2" fillId="2" borderId="0" xfId="0" applyNumberFormat="1" applyFont="1" applyFill="1"/>
    <xf numFmtId="3" fontId="1" fillId="3" borderId="0" xfId="0" applyNumberFormat="1" applyFont="1" applyFill="1"/>
    <xf numFmtId="3" fontId="2" fillId="4" borderId="0" xfId="0" applyNumberFormat="1" applyFont="1" applyFill="1"/>
    <xf numFmtId="3" fontId="1" fillId="7" borderId="0" xfId="0" applyNumberFormat="1" applyFont="1" applyFill="1"/>
    <xf numFmtId="0" fontId="1" fillId="2" borderId="0" xfId="0" applyFont="1" applyFill="1"/>
    <xf numFmtId="3" fontId="1" fillId="2" borderId="0" xfId="0" applyNumberFormat="1" applyFont="1" applyFill="1"/>
    <xf numFmtId="165" fontId="1" fillId="8" borderId="0" xfId="0" applyNumberFormat="1" applyFont="1" applyFill="1" applyProtection="1">
      <protection locked="0"/>
    </xf>
    <xf numFmtId="0" fontId="7" fillId="11" borderId="0" xfId="0" applyFont="1" applyFill="1"/>
    <xf numFmtId="0" fontId="1" fillId="5" borderId="0" xfId="0" applyFont="1" applyFill="1" applyAlignment="1">
      <alignment horizontal="left" indent="23"/>
    </xf>
    <xf numFmtId="0" fontId="2" fillId="9" borderId="0" xfId="0" applyFont="1" applyFill="1"/>
    <xf numFmtId="0" fontId="2" fillId="12" borderId="0" xfId="0" applyFont="1" applyFill="1"/>
    <xf numFmtId="165" fontId="1" fillId="8" borderId="0" xfId="0" applyNumberFormat="1" applyFont="1" applyFill="1" applyProtection="1">
      <protection locked="0"/>
    </xf>
    <xf numFmtId="165" fontId="1" fillId="10" borderId="0" xfId="0" applyNumberFormat="1" applyFont="1" applyFill="1"/>
    <xf numFmtId="0" fontId="3" fillId="10" borderId="0" xfId="0" applyFont="1" applyFill="1"/>
    <xf numFmtId="165" fontId="3" fillId="10" borderId="0" xfId="0" applyNumberFormat="1" applyFont="1" applyFill="1"/>
    <xf numFmtId="164" fontId="1" fillId="10" borderId="0" xfId="0" applyNumberFormat="1" applyFont="1" applyFill="1"/>
    <xf numFmtId="3" fontId="2" fillId="9" borderId="0" xfId="0" applyNumberFormat="1" applyFont="1" applyFill="1"/>
    <xf numFmtId="3" fontId="1" fillId="10" borderId="0" xfId="0" applyNumberFormat="1" applyFont="1" applyFill="1"/>
    <xf numFmtId="0" fontId="1" fillId="12" borderId="0" xfId="0" applyFont="1" applyFill="1"/>
    <xf numFmtId="0" fontId="5" fillId="7" borderId="0" xfId="0" applyFont="1" applyFill="1"/>
  </cellXfs>
  <cellStyles count="1">
    <cellStyle name="Standaard" xfId="0" builtinId="0"/>
  </cellStyles>
  <dxfs count="9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2514600</xdr:colOff>
      <xdr:row>5</xdr:row>
      <xdr:rowOff>171450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4C09133-699D-DD99-4BD3-D3DF6588D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38425" cy="1095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333375</xdr:colOff>
      <xdr:row>5</xdr:row>
      <xdr:rowOff>171450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B14FC45-2458-69DF-ECE4-C52BAECF1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38425" cy="1095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2514600</xdr:colOff>
      <xdr:row>5</xdr:row>
      <xdr:rowOff>171450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C3AAA69-9295-DBBF-3D1F-AADEB5168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38425" cy="1095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2514600</xdr:colOff>
      <xdr:row>5</xdr:row>
      <xdr:rowOff>171450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37453BD-AFEB-2004-6DF9-639E78C38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38425" cy="1095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2514600</xdr:colOff>
      <xdr:row>5</xdr:row>
      <xdr:rowOff>171450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5F2503B-D0BC-2702-7A22-0798F36B7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38425" cy="10953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2514600</xdr:colOff>
      <xdr:row>5</xdr:row>
      <xdr:rowOff>171450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41333B9-E72A-78A1-06CA-70862C14A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38425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EVConsult">
      <a:dk1>
        <a:srgbClr val="696A6C"/>
      </a:dk1>
      <a:lt1>
        <a:srgbClr val="FFFFFF"/>
      </a:lt1>
      <a:dk2>
        <a:srgbClr val="7AAA6C"/>
      </a:dk2>
      <a:lt2>
        <a:srgbClr val="E14C35"/>
      </a:lt2>
      <a:accent1>
        <a:srgbClr val="3B547B"/>
      </a:accent1>
      <a:accent2>
        <a:srgbClr val="689AC5"/>
      </a:accent2>
      <a:accent3>
        <a:srgbClr val="E4EDF5"/>
      </a:accent3>
      <a:accent4>
        <a:srgbClr val="FF883C"/>
      </a:accent4>
      <a:accent5>
        <a:srgbClr val="BC6032"/>
      </a:accent5>
      <a:accent6>
        <a:srgbClr val="55774C"/>
      </a:accent6>
      <a:hlink>
        <a:srgbClr val="E14C35"/>
      </a:hlink>
      <a:folHlink>
        <a:srgbClr val="E14C3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448E9-45BA-4B0C-B59A-0036EE41D536}">
  <dimension ref="A1:C20"/>
  <sheetViews>
    <sheetView zoomScaleNormal="100" workbookViewId="0"/>
  </sheetViews>
  <sheetFormatPr baseColWidth="10" defaultColWidth="10.83203125" defaultRowHeight="16" x14ac:dyDescent="0.2"/>
  <cols>
    <col min="1" max="1" width="1.6640625" style="7" customWidth="1"/>
    <col min="2" max="2" width="145.5" style="7" customWidth="1"/>
    <col min="3" max="3" width="1.6640625" style="7" customWidth="1"/>
    <col min="4" max="16384" width="10.83203125" style="7"/>
  </cols>
  <sheetData>
    <row r="1" spans="1:3" ht="10" customHeight="1" x14ac:dyDescent="0.2">
      <c r="A1" s="4"/>
      <c r="B1" s="4"/>
      <c r="C1" s="4"/>
    </row>
    <row r="2" spans="1:3" ht="16" customHeight="1" x14ac:dyDescent="0.2">
      <c r="A2" s="4"/>
      <c r="B2" s="4"/>
      <c r="C2" s="4"/>
    </row>
    <row r="3" spans="1:3" x14ac:dyDescent="0.2">
      <c r="A3" s="4"/>
      <c r="B3" s="19"/>
      <c r="C3" s="4"/>
    </row>
    <row r="4" spans="1:3" x14ac:dyDescent="0.2">
      <c r="A4" s="4"/>
      <c r="B4" s="19"/>
      <c r="C4" s="4"/>
    </row>
    <row r="5" spans="1:3" x14ac:dyDescent="0.2">
      <c r="A5" s="4"/>
      <c r="B5" s="19"/>
      <c r="C5" s="4"/>
    </row>
    <row r="6" spans="1:3" x14ac:dyDescent="0.2">
      <c r="A6" s="4"/>
      <c r="B6" s="19"/>
      <c r="C6" s="4"/>
    </row>
    <row r="7" spans="1:3" x14ac:dyDescent="0.2">
      <c r="A7" s="4"/>
      <c r="B7" s="4"/>
      <c r="C7" s="4"/>
    </row>
    <row r="8" spans="1:3" x14ac:dyDescent="0.2">
      <c r="A8" s="4"/>
      <c r="B8" s="21" t="s">
        <v>0</v>
      </c>
      <c r="C8" s="4"/>
    </row>
    <row r="9" spans="1:3" x14ac:dyDescent="0.2">
      <c r="A9" s="4"/>
      <c r="B9" s="7" t="s">
        <v>1</v>
      </c>
      <c r="C9" s="4"/>
    </row>
    <row r="10" spans="1:3" x14ac:dyDescent="0.2">
      <c r="A10" s="4"/>
      <c r="C10" s="4"/>
    </row>
    <row r="11" spans="1:3" x14ac:dyDescent="0.2">
      <c r="A11" s="4"/>
      <c r="B11" s="7" t="s">
        <v>2</v>
      </c>
      <c r="C11" s="4"/>
    </row>
    <row r="12" spans="1:3" x14ac:dyDescent="0.2">
      <c r="A12" s="4"/>
      <c r="B12" s="7" t="s">
        <v>3</v>
      </c>
      <c r="C12" s="4"/>
    </row>
    <row r="13" spans="1:3" x14ac:dyDescent="0.2">
      <c r="A13" s="4"/>
      <c r="B13" s="7" t="s">
        <v>4</v>
      </c>
      <c r="C13" s="4"/>
    </row>
    <row r="14" spans="1:3" x14ac:dyDescent="0.2">
      <c r="A14" s="4"/>
      <c r="B14" s="7" t="s">
        <v>5</v>
      </c>
      <c r="C14" s="4"/>
    </row>
    <row r="15" spans="1:3" x14ac:dyDescent="0.2">
      <c r="A15" s="4"/>
      <c r="B15" s="7" t="s">
        <v>6</v>
      </c>
      <c r="C15" s="4"/>
    </row>
    <row r="16" spans="1:3" x14ac:dyDescent="0.2">
      <c r="A16" s="4"/>
      <c r="B16" s="7" t="s">
        <v>7</v>
      </c>
      <c r="C16" s="4"/>
    </row>
    <row r="17" spans="1:3" x14ac:dyDescent="0.2">
      <c r="A17" s="4"/>
      <c r="C17" s="4"/>
    </row>
    <row r="18" spans="1:3" x14ac:dyDescent="0.2">
      <c r="A18" s="4"/>
      <c r="B18" s="7" t="s">
        <v>8</v>
      </c>
      <c r="C18" s="4"/>
    </row>
    <row r="19" spans="1:3" x14ac:dyDescent="0.2">
      <c r="A19" s="4"/>
      <c r="B19" s="7" t="s">
        <v>9</v>
      </c>
      <c r="C19" s="4"/>
    </row>
    <row r="20" spans="1:3" ht="9.75" customHeight="1" x14ac:dyDescent="0.2">
      <c r="A20" s="4"/>
      <c r="B20" s="4"/>
      <c r="C20" s="4"/>
    </row>
  </sheetData>
  <sheetProtection algorithmName="SHA-512" hashValue="SjfnapnpjjJnGjlECHKlXBrto1ZYA6wZNFn7wWAK75QisX0tZ43wzaS+rXQo9RSBPgXHV43rEtc0xbJQ7HlR0Q==" saltValue="YU24oOqbp0iD/FvTjBxsog==" spinCount="100000" sheet="1" objects="1" scenarios="1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418A3-1B12-CB44-83A5-5D27631EF72C}">
  <dimension ref="A1:I29"/>
  <sheetViews>
    <sheetView zoomScaleNormal="100" workbookViewId="0"/>
  </sheetViews>
  <sheetFormatPr baseColWidth="10" defaultColWidth="10.83203125" defaultRowHeight="16" x14ac:dyDescent="0.2"/>
  <cols>
    <col min="1" max="1" width="1.6640625" style="7" customWidth="1"/>
    <col min="2" max="2" width="28.6640625" style="7" customWidth="1"/>
    <col min="3" max="3" width="37" style="7" customWidth="1"/>
    <col min="4" max="4" width="12.1640625" style="7" customWidth="1"/>
    <col min="5" max="5" width="18.1640625" style="7" customWidth="1"/>
    <col min="6" max="7" width="17.6640625" style="7" customWidth="1"/>
    <col min="8" max="8" width="25.6640625" style="7" customWidth="1"/>
    <col min="9" max="9" width="1.6640625" style="7" customWidth="1"/>
    <col min="10" max="16384" width="10.83203125" style="7"/>
  </cols>
  <sheetData>
    <row r="1" spans="1:9" ht="10" customHeight="1" x14ac:dyDescent="0.2">
      <c r="A1" s="4"/>
      <c r="B1" s="4"/>
      <c r="C1" s="4"/>
      <c r="D1" s="4"/>
      <c r="E1" s="4"/>
      <c r="F1" s="4"/>
      <c r="G1" s="4"/>
      <c r="H1" s="4"/>
      <c r="I1" s="4"/>
    </row>
    <row r="2" spans="1:9" ht="16" customHeight="1" x14ac:dyDescent="0.2">
      <c r="A2" s="4"/>
      <c r="B2" s="4"/>
      <c r="C2" s="4"/>
      <c r="D2" s="4"/>
      <c r="E2" s="4"/>
      <c r="F2" s="4"/>
      <c r="G2" s="4"/>
      <c r="H2" s="4"/>
      <c r="I2" s="4"/>
    </row>
    <row r="3" spans="1:9" x14ac:dyDescent="0.2">
      <c r="A3" s="4"/>
      <c r="B3" s="19"/>
      <c r="C3" s="19"/>
      <c r="D3" s="19"/>
      <c r="E3" s="19"/>
      <c r="F3" s="4"/>
      <c r="G3" s="4"/>
      <c r="H3" s="4"/>
      <c r="I3" s="4"/>
    </row>
    <row r="4" spans="1:9" x14ac:dyDescent="0.2">
      <c r="A4" s="4"/>
      <c r="B4" s="19"/>
      <c r="C4" s="19"/>
      <c r="D4" s="19"/>
      <c r="E4" s="19"/>
      <c r="F4" s="4"/>
      <c r="G4" s="4"/>
      <c r="H4" s="4"/>
      <c r="I4" s="4"/>
    </row>
    <row r="5" spans="1:9" x14ac:dyDescent="0.2">
      <c r="A5" s="4"/>
      <c r="B5" s="19"/>
      <c r="C5" s="19"/>
      <c r="D5" s="19"/>
      <c r="E5" s="19"/>
      <c r="F5" s="4"/>
      <c r="G5" s="4"/>
      <c r="H5" s="4"/>
      <c r="I5" s="4"/>
    </row>
    <row r="6" spans="1:9" x14ac:dyDescent="0.2">
      <c r="A6" s="4"/>
      <c r="B6" s="19"/>
      <c r="C6" s="19"/>
      <c r="D6" s="19"/>
      <c r="E6" s="19"/>
      <c r="F6" s="4"/>
      <c r="G6" s="4"/>
      <c r="H6" s="4"/>
      <c r="I6" s="4"/>
    </row>
    <row r="7" spans="1:9" x14ac:dyDescent="0.2">
      <c r="A7" s="4"/>
      <c r="B7" s="4"/>
      <c r="C7" s="4"/>
      <c r="D7" s="4"/>
      <c r="E7" s="4"/>
      <c r="F7" s="4"/>
      <c r="G7" s="4"/>
      <c r="H7" s="4"/>
      <c r="I7" s="4"/>
    </row>
    <row r="8" spans="1:9" x14ac:dyDescent="0.2">
      <c r="A8" s="4"/>
      <c r="B8" s="20" t="s">
        <v>10</v>
      </c>
      <c r="C8" s="20"/>
      <c r="D8" s="20"/>
      <c r="E8" s="20"/>
      <c r="F8" s="20"/>
      <c r="G8" s="20"/>
      <c r="H8" s="20"/>
      <c r="I8" s="4"/>
    </row>
    <row r="9" spans="1:9" x14ac:dyDescent="0.2">
      <c r="A9" s="4"/>
      <c r="B9" s="9" t="s">
        <v>11</v>
      </c>
      <c r="C9" s="9"/>
      <c r="D9" s="9"/>
      <c r="E9" s="9"/>
      <c r="F9" s="23">
        <f>'Algemene kosten'!F21</f>
        <v>0</v>
      </c>
      <c r="G9" s="23"/>
      <c r="H9" s="9" t="s">
        <v>12</v>
      </c>
      <c r="I9" s="4"/>
    </row>
    <row r="10" spans="1:9" x14ac:dyDescent="0.2">
      <c r="A10" s="4"/>
      <c r="B10" s="9" t="s">
        <v>13</v>
      </c>
      <c r="C10" s="9"/>
      <c r="D10" s="9"/>
      <c r="E10" s="9"/>
      <c r="F10" s="23">
        <f>'Materiaal en plaatsing'!G38</f>
        <v>0</v>
      </c>
      <c r="G10" s="23"/>
      <c r="H10" s="9" t="s">
        <v>12</v>
      </c>
      <c r="I10" s="4"/>
    </row>
    <row r="11" spans="1:9" x14ac:dyDescent="0.2">
      <c r="A11" s="4"/>
      <c r="B11" s="9" t="s">
        <v>14</v>
      </c>
      <c r="C11" s="9"/>
      <c r="D11" s="9"/>
      <c r="E11" s="9"/>
      <c r="F11" s="23">
        <f>Onderhoud!F17</f>
        <v>0</v>
      </c>
      <c r="G11" s="23"/>
      <c r="H11" s="9" t="s">
        <v>12</v>
      </c>
      <c r="I11" s="4"/>
    </row>
    <row r="12" spans="1:9" x14ac:dyDescent="0.2">
      <c r="A12" s="4"/>
      <c r="B12" s="9" t="s">
        <v>15</v>
      </c>
      <c r="C12" s="9"/>
      <c r="D12" s="9"/>
      <c r="E12" s="9"/>
      <c r="F12" s="23">
        <f>Storingen!F16</f>
        <v>0</v>
      </c>
      <c r="G12" s="23"/>
      <c r="H12" s="9" t="s">
        <v>12</v>
      </c>
      <c r="I12" s="4"/>
    </row>
    <row r="13" spans="1:9" x14ac:dyDescent="0.2">
      <c r="A13" s="4"/>
      <c r="B13" s="24" t="s">
        <v>16</v>
      </c>
      <c r="C13" s="24"/>
      <c r="D13" s="24"/>
      <c r="E13" s="24"/>
      <c r="F13" s="25">
        <f>SUM(F9:F12)</f>
        <v>0</v>
      </c>
      <c r="G13" s="25"/>
      <c r="H13" s="9" t="s">
        <v>12</v>
      </c>
      <c r="I13" s="4"/>
    </row>
    <row r="14" spans="1:9" x14ac:dyDescent="0.2">
      <c r="A14" s="4"/>
      <c r="B14" s="9"/>
      <c r="C14" s="9"/>
      <c r="D14" s="9"/>
      <c r="E14" s="9"/>
      <c r="F14" s="26"/>
      <c r="G14" s="26"/>
      <c r="H14" s="9"/>
      <c r="I14" s="4"/>
    </row>
    <row r="15" spans="1:9" x14ac:dyDescent="0.2">
      <c r="A15" s="4"/>
      <c r="B15" s="4"/>
      <c r="C15" s="4"/>
      <c r="D15" s="4"/>
      <c r="E15" s="4"/>
      <c r="F15" s="4"/>
      <c r="G15" s="4"/>
      <c r="H15" s="4"/>
      <c r="I15" s="4"/>
    </row>
    <row r="16" spans="1:9" x14ac:dyDescent="0.2">
      <c r="A16" s="4"/>
      <c r="B16" s="21" t="s">
        <v>17</v>
      </c>
      <c r="C16" s="21"/>
      <c r="D16" s="21"/>
      <c r="E16" s="21"/>
      <c r="F16" s="29"/>
      <c r="G16" s="29"/>
      <c r="H16" s="29"/>
      <c r="I16" s="4"/>
    </row>
    <row r="17" spans="1:9" x14ac:dyDescent="0.2">
      <c r="A17" s="4"/>
      <c r="B17" s="7" t="s">
        <v>18</v>
      </c>
      <c r="F17" s="22"/>
      <c r="G17" s="22"/>
      <c r="I17" s="4"/>
    </row>
    <row r="18" spans="1:9" x14ac:dyDescent="0.2">
      <c r="A18" s="4"/>
      <c r="B18" s="7" t="s">
        <v>19</v>
      </c>
      <c r="F18" s="22"/>
      <c r="G18" s="22"/>
      <c r="I18" s="4"/>
    </row>
    <row r="19" spans="1:9" x14ac:dyDescent="0.2">
      <c r="A19" s="4"/>
      <c r="B19" s="7" t="s">
        <v>20</v>
      </c>
      <c r="F19" s="22"/>
      <c r="G19" s="22"/>
      <c r="I19" s="4"/>
    </row>
    <row r="20" spans="1:9" x14ac:dyDescent="0.2">
      <c r="A20" s="4"/>
      <c r="B20" s="7" t="s">
        <v>21</v>
      </c>
      <c r="F20" s="22"/>
      <c r="G20" s="22"/>
      <c r="I20" s="4"/>
    </row>
    <row r="21" spans="1:9" x14ac:dyDescent="0.2">
      <c r="A21" s="4"/>
      <c r="B21" s="7" t="s">
        <v>22</v>
      </c>
      <c r="F21" s="22"/>
      <c r="G21" s="22"/>
      <c r="I21" s="4"/>
    </row>
    <row r="22" spans="1:9" x14ac:dyDescent="0.2">
      <c r="A22" s="4"/>
      <c r="B22" s="30" t="s">
        <v>23</v>
      </c>
      <c r="C22" s="30"/>
      <c r="D22" s="30"/>
      <c r="E22" s="30"/>
      <c r="I22" s="4"/>
    </row>
    <row r="23" spans="1:9" x14ac:dyDescent="0.2">
      <c r="A23" s="4"/>
      <c r="B23" s="22"/>
      <c r="C23" s="22"/>
      <c r="D23" s="22"/>
      <c r="E23" s="22"/>
      <c r="F23" s="22"/>
      <c r="G23" s="22"/>
      <c r="H23" s="22"/>
      <c r="I23" s="4"/>
    </row>
    <row r="24" spans="1:9" x14ac:dyDescent="0.2">
      <c r="A24" s="4"/>
      <c r="B24" s="22"/>
      <c r="C24" s="22"/>
      <c r="D24" s="22"/>
      <c r="E24" s="22"/>
      <c r="F24" s="22"/>
      <c r="G24" s="22"/>
      <c r="H24" s="22"/>
      <c r="I24" s="4"/>
    </row>
    <row r="25" spans="1:9" x14ac:dyDescent="0.2">
      <c r="A25" s="4"/>
      <c r="B25" s="22"/>
      <c r="C25" s="22"/>
      <c r="D25" s="22"/>
      <c r="E25" s="22"/>
      <c r="F25" s="22"/>
      <c r="G25" s="22"/>
      <c r="H25" s="22"/>
      <c r="I25" s="4"/>
    </row>
    <row r="26" spans="1:9" x14ac:dyDescent="0.2">
      <c r="A26" s="4"/>
      <c r="B26" s="22"/>
      <c r="C26" s="22"/>
      <c r="D26" s="22"/>
      <c r="E26" s="22"/>
      <c r="F26" s="22"/>
      <c r="G26" s="22"/>
      <c r="H26" s="22"/>
      <c r="I26" s="4"/>
    </row>
    <row r="27" spans="1:9" x14ac:dyDescent="0.2">
      <c r="A27" s="4"/>
      <c r="B27" s="22"/>
      <c r="C27" s="22"/>
      <c r="D27" s="22"/>
      <c r="E27" s="22"/>
      <c r="F27" s="22"/>
      <c r="G27" s="22"/>
      <c r="H27" s="22"/>
      <c r="I27" s="4"/>
    </row>
    <row r="28" spans="1:9" x14ac:dyDescent="0.2">
      <c r="A28" s="4"/>
      <c r="B28" s="22"/>
      <c r="C28" s="22"/>
      <c r="D28" s="22"/>
      <c r="E28" s="22"/>
      <c r="F28" s="22"/>
      <c r="G28" s="22"/>
      <c r="H28" s="22"/>
      <c r="I28" s="4"/>
    </row>
    <row r="29" spans="1:9" ht="9.75" customHeight="1" x14ac:dyDescent="0.2">
      <c r="A29" s="4"/>
      <c r="B29" s="4"/>
      <c r="C29" s="4"/>
      <c r="D29" s="4"/>
      <c r="E29" s="4"/>
      <c r="F29" s="4"/>
      <c r="G29" s="4"/>
      <c r="H29" s="4"/>
      <c r="I29" s="4"/>
    </row>
  </sheetData>
  <sheetProtection algorithmName="SHA-512" hashValue="qPa2C/xXxQBT34YCk4z46TUIXxUiA7hI/U+hV9FE02OnZmUO7B5tpmeMjpCfa5JOhYyXrw8nUUkuu8zxYypHug==" saltValue="Jqur81g3l/vuWiERpSWKDw==" spinCount="100000" sheet="1" objects="1" scenarios="1"/>
  <mergeCells count="6">
    <mergeCell ref="B23:H28"/>
    <mergeCell ref="F17:G17"/>
    <mergeCell ref="F18:G18"/>
    <mergeCell ref="F19:G19"/>
    <mergeCell ref="F20:G20"/>
    <mergeCell ref="F21:G21"/>
  </mergeCells>
  <conditionalFormatting sqref="B23">
    <cfRule type="cellIs" dxfId="8" priority="1" operator="greaterThan">
      <formula>0</formula>
    </cfRule>
  </conditionalFormatting>
  <conditionalFormatting sqref="F17:F21">
    <cfRule type="cellIs" dxfId="7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B0E17-1C1D-473A-A0FF-F605C892CB9A}">
  <dimension ref="A1:H23"/>
  <sheetViews>
    <sheetView zoomScaleNormal="100" workbookViewId="0"/>
  </sheetViews>
  <sheetFormatPr baseColWidth="10" defaultColWidth="10.83203125" defaultRowHeight="16" x14ac:dyDescent="0.2"/>
  <cols>
    <col min="1" max="1" width="1.6640625" style="7" customWidth="1"/>
    <col min="2" max="2" width="102.6640625" style="7" customWidth="1"/>
    <col min="3" max="7" width="15.83203125" style="7" customWidth="1"/>
    <col min="8" max="8" width="1.6640625" style="7" customWidth="1"/>
    <col min="9" max="16384" width="10.83203125" style="7"/>
  </cols>
  <sheetData>
    <row r="1" spans="1:8" ht="10" customHeight="1" x14ac:dyDescent="0.2">
      <c r="A1" s="4"/>
      <c r="B1" s="4"/>
      <c r="C1" s="4"/>
      <c r="D1" s="4"/>
      <c r="E1" s="4"/>
      <c r="F1" s="4"/>
      <c r="G1" s="4"/>
      <c r="H1" s="4"/>
    </row>
    <row r="2" spans="1:8" x14ac:dyDescent="0.2">
      <c r="A2" s="4"/>
      <c r="B2" s="4"/>
      <c r="C2" s="4"/>
      <c r="D2" s="4"/>
      <c r="E2" s="4"/>
      <c r="F2" s="4"/>
      <c r="G2" s="4"/>
      <c r="H2" s="4"/>
    </row>
    <row r="3" spans="1:8" x14ac:dyDescent="0.2">
      <c r="A3" s="4"/>
      <c r="B3" s="19"/>
      <c r="C3" s="19"/>
      <c r="D3" s="4"/>
      <c r="E3" s="4"/>
      <c r="F3" s="4"/>
      <c r="G3" s="4"/>
      <c r="H3" s="4"/>
    </row>
    <row r="4" spans="1:8" x14ac:dyDescent="0.2">
      <c r="A4" s="4"/>
      <c r="B4" s="19"/>
      <c r="C4" s="19"/>
      <c r="D4" s="4"/>
      <c r="E4" s="4"/>
      <c r="F4" s="4"/>
      <c r="G4" s="4"/>
      <c r="H4" s="4"/>
    </row>
    <row r="5" spans="1:8" x14ac:dyDescent="0.2">
      <c r="A5" s="4"/>
      <c r="B5" s="19"/>
      <c r="C5" s="19"/>
      <c r="D5" s="4"/>
      <c r="E5" s="4"/>
      <c r="F5" s="4"/>
      <c r="G5" s="4"/>
      <c r="H5" s="4"/>
    </row>
    <row r="6" spans="1:8" x14ac:dyDescent="0.2">
      <c r="A6" s="4"/>
      <c r="B6" s="19"/>
      <c r="C6" s="19"/>
      <c r="D6" s="4"/>
      <c r="E6" s="4"/>
      <c r="F6" s="4"/>
      <c r="G6" s="4"/>
      <c r="H6" s="4"/>
    </row>
    <row r="7" spans="1:8" x14ac:dyDescent="0.2">
      <c r="A7" s="4"/>
      <c r="B7" s="4"/>
      <c r="C7" s="4"/>
      <c r="D7" s="4"/>
      <c r="E7" s="4"/>
      <c r="F7" s="4"/>
      <c r="G7" s="4"/>
      <c r="H7" s="4"/>
    </row>
    <row r="8" spans="1:8" x14ac:dyDescent="0.2">
      <c r="A8" s="4"/>
      <c r="B8" s="1" t="s">
        <v>24</v>
      </c>
      <c r="C8" s="1" t="s">
        <v>25</v>
      </c>
      <c r="D8" s="1" t="s">
        <v>26</v>
      </c>
      <c r="E8" s="1" t="s">
        <v>27</v>
      </c>
      <c r="F8" s="1" t="s">
        <v>28</v>
      </c>
      <c r="G8" s="1" t="s">
        <v>29</v>
      </c>
      <c r="H8" s="4"/>
    </row>
    <row r="9" spans="1:8" x14ac:dyDescent="0.2">
      <c r="A9" s="4"/>
      <c r="B9" s="2" t="s">
        <v>30</v>
      </c>
      <c r="C9" s="5" t="s">
        <v>31</v>
      </c>
      <c r="D9" s="17"/>
      <c r="E9" s="2">
        <v>1</v>
      </c>
      <c r="F9" s="6">
        <f>D9*E9</f>
        <v>0</v>
      </c>
      <c r="G9" s="6" t="s">
        <v>32</v>
      </c>
      <c r="H9" s="4"/>
    </row>
    <row r="10" spans="1:8" x14ac:dyDescent="0.2">
      <c r="A10" s="4"/>
      <c r="B10" s="2"/>
      <c r="C10" s="5" t="s">
        <v>33</v>
      </c>
      <c r="D10" s="2"/>
      <c r="E10" s="2"/>
      <c r="F10" s="6"/>
      <c r="G10" s="6"/>
      <c r="H10" s="4"/>
    </row>
    <row r="11" spans="1:8" x14ac:dyDescent="0.2">
      <c r="A11" s="4"/>
      <c r="B11" s="1" t="s">
        <v>34</v>
      </c>
      <c r="C11" s="18" t="s">
        <v>33</v>
      </c>
      <c r="D11" s="1" t="s">
        <v>35</v>
      </c>
      <c r="E11" s="1" t="s">
        <v>27</v>
      </c>
      <c r="F11" s="1" t="s">
        <v>28</v>
      </c>
      <c r="G11" s="1" t="s">
        <v>29</v>
      </c>
      <c r="H11" s="4"/>
    </row>
    <row r="12" spans="1:8" x14ac:dyDescent="0.2">
      <c r="A12" s="4"/>
      <c r="B12" s="2" t="s">
        <v>36</v>
      </c>
      <c r="C12" s="5" t="s">
        <v>37</v>
      </c>
      <c r="D12" s="17"/>
      <c r="E12" s="2">
        <v>1</v>
      </c>
      <c r="F12" s="6">
        <f>D12*E12</f>
        <v>0</v>
      </c>
      <c r="G12" s="6" t="s">
        <v>38</v>
      </c>
      <c r="H12" s="4"/>
    </row>
    <row r="13" spans="1:8" x14ac:dyDescent="0.2">
      <c r="A13" s="4"/>
      <c r="B13" s="2" t="s">
        <v>39</v>
      </c>
      <c r="C13" s="5" t="s">
        <v>40</v>
      </c>
      <c r="D13" s="17"/>
      <c r="E13" s="2">
        <v>1</v>
      </c>
      <c r="F13" s="6">
        <f>D13*E13</f>
        <v>0</v>
      </c>
      <c r="G13" s="6" t="s">
        <v>38</v>
      </c>
      <c r="H13" s="4"/>
    </row>
    <row r="14" spans="1:8" x14ac:dyDescent="0.2">
      <c r="A14" s="4"/>
      <c r="B14" s="2"/>
      <c r="C14" s="2"/>
      <c r="D14" s="2"/>
      <c r="E14" s="2"/>
      <c r="F14" s="2"/>
      <c r="G14" s="2"/>
      <c r="H14" s="4"/>
    </row>
    <row r="15" spans="1:8" x14ac:dyDescent="0.2">
      <c r="A15" s="4"/>
      <c r="B15" s="4"/>
      <c r="C15" s="4"/>
      <c r="D15" s="4"/>
      <c r="E15" s="4"/>
      <c r="F15" s="4"/>
      <c r="G15" s="4"/>
      <c r="H15" s="4"/>
    </row>
    <row r="16" spans="1:8" x14ac:dyDescent="0.2">
      <c r="A16" s="4"/>
      <c r="B16" s="20" t="s">
        <v>16</v>
      </c>
      <c r="C16" s="20"/>
      <c r="D16" s="20"/>
      <c r="E16" s="20"/>
      <c r="F16" s="20"/>
      <c r="G16" s="20"/>
      <c r="H16" s="4"/>
    </row>
    <row r="17" spans="1:8" x14ac:dyDescent="0.2">
      <c r="A17" s="4"/>
      <c r="B17" s="9" t="s">
        <v>24</v>
      </c>
      <c r="C17" s="9"/>
      <c r="D17" s="9"/>
      <c r="E17" s="9"/>
      <c r="F17" s="23">
        <f>SUM(F9:F9)</f>
        <v>0</v>
      </c>
      <c r="G17" s="23"/>
      <c r="H17" s="4"/>
    </row>
    <row r="18" spans="1:8" x14ac:dyDescent="0.2">
      <c r="A18" s="4"/>
      <c r="B18" s="9" t="str">
        <f>B11</f>
        <v>2. Opstellen plannen</v>
      </c>
      <c r="C18" s="9"/>
      <c r="D18" s="9"/>
      <c r="E18" s="9"/>
      <c r="F18" s="23">
        <f>SUM(F12:F13)</f>
        <v>0</v>
      </c>
      <c r="G18" s="23"/>
      <c r="H18" s="4"/>
    </row>
    <row r="19" spans="1:8" x14ac:dyDescent="0.2">
      <c r="A19" s="4"/>
      <c r="B19" s="9"/>
      <c r="C19" s="9"/>
      <c r="D19" s="9"/>
      <c r="E19" s="9"/>
      <c r="F19" s="23"/>
      <c r="G19" s="23"/>
      <c r="H19" s="4"/>
    </row>
    <row r="20" spans="1:8" s="8" customFormat="1" x14ac:dyDescent="0.2">
      <c r="A20" s="4"/>
      <c r="B20" s="9"/>
      <c r="C20" s="9"/>
      <c r="D20" s="9"/>
      <c r="E20" s="9"/>
      <c r="F20" s="9"/>
      <c r="G20" s="9"/>
      <c r="H20" s="4"/>
    </row>
    <row r="21" spans="1:8" s="8" customFormat="1" x14ac:dyDescent="0.2">
      <c r="A21" s="4"/>
      <c r="B21" s="24" t="s">
        <v>16</v>
      </c>
      <c r="C21" s="24"/>
      <c r="D21" s="24"/>
      <c r="E21" s="24"/>
      <c r="F21" s="25">
        <f>SUM(F17:F18)</f>
        <v>0</v>
      </c>
      <c r="G21" s="23"/>
      <c r="H21" s="4"/>
    </row>
    <row r="22" spans="1:8" s="8" customFormat="1" x14ac:dyDescent="0.2">
      <c r="A22" s="4"/>
      <c r="B22" s="9"/>
      <c r="C22" s="9"/>
      <c r="D22" s="9"/>
      <c r="E22" s="9"/>
      <c r="F22" s="9"/>
      <c r="G22" s="9"/>
      <c r="H22" s="4"/>
    </row>
    <row r="23" spans="1:8" ht="10" customHeight="1" x14ac:dyDescent="0.2">
      <c r="A23" s="4"/>
      <c r="B23" s="4"/>
      <c r="C23" s="4"/>
      <c r="D23" s="4"/>
      <c r="E23" s="4"/>
      <c r="F23" s="4"/>
      <c r="G23" s="4"/>
      <c r="H23" s="4"/>
    </row>
  </sheetData>
  <sheetProtection algorithmName="SHA-512" hashValue="pJVa9+l4hY//ak713O1hpRMwLpwGUVbI+mobZmZ9/odz9BMqGo1CxNGfkc3mfvLpbtH7xZwLSz0GY5xbZv6jvg==" saltValue="SznRVQUxcWB1i6EbbmloFA==" spinCount="100000" sheet="1" objects="1" scenarios="1"/>
  <conditionalFormatting sqref="D9">
    <cfRule type="cellIs" dxfId="6" priority="3" operator="greaterThan">
      <formula>0</formula>
    </cfRule>
  </conditionalFormatting>
  <conditionalFormatting sqref="D12:D13">
    <cfRule type="cellIs" dxfId="5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00DA3-C930-8D40-848C-6420CAA581C5}">
  <sheetPr>
    <pageSetUpPr fitToPage="1"/>
  </sheetPr>
  <dimension ref="A1:I40"/>
  <sheetViews>
    <sheetView zoomScaleNormal="100" workbookViewId="0"/>
  </sheetViews>
  <sheetFormatPr baseColWidth="10" defaultColWidth="10.83203125" defaultRowHeight="16" x14ac:dyDescent="0.2"/>
  <cols>
    <col min="1" max="1" width="1.6640625" style="7" customWidth="1"/>
    <col min="2" max="2" width="61.1640625" style="7" customWidth="1"/>
    <col min="3" max="3" width="70" style="7" bestFit="1" customWidth="1"/>
    <col min="4" max="5" width="15.83203125" style="7" customWidth="1"/>
    <col min="6" max="6" width="15.83203125" style="14" customWidth="1"/>
    <col min="7" max="8" width="15.83203125" style="7" customWidth="1"/>
    <col min="9" max="9" width="1.6640625" style="7" customWidth="1"/>
    <col min="10" max="16384" width="10.83203125" style="7"/>
  </cols>
  <sheetData>
    <row r="1" spans="1:9" ht="10" customHeight="1" x14ac:dyDescent="0.2">
      <c r="A1" s="4"/>
      <c r="B1" s="4"/>
      <c r="C1" s="4"/>
      <c r="D1" s="4"/>
      <c r="E1" s="4"/>
      <c r="F1" s="10"/>
      <c r="G1" s="4"/>
      <c r="H1" s="4"/>
      <c r="I1" s="4"/>
    </row>
    <row r="2" spans="1:9" x14ac:dyDescent="0.2">
      <c r="A2" s="4"/>
      <c r="B2" s="4"/>
      <c r="C2" s="4"/>
      <c r="D2" s="4"/>
      <c r="E2" s="4"/>
      <c r="F2" s="10"/>
      <c r="G2" s="4"/>
      <c r="H2" s="4"/>
      <c r="I2" s="4"/>
    </row>
    <row r="3" spans="1:9" x14ac:dyDescent="0.2">
      <c r="A3" s="4"/>
      <c r="B3" s="19"/>
      <c r="C3" s="19"/>
      <c r="D3" s="19"/>
      <c r="E3" s="4"/>
      <c r="F3" s="10"/>
      <c r="G3" s="4"/>
      <c r="H3" s="4"/>
      <c r="I3" s="4"/>
    </row>
    <row r="4" spans="1:9" x14ac:dyDescent="0.2">
      <c r="A4" s="4"/>
      <c r="B4" s="19"/>
      <c r="C4" s="19"/>
      <c r="D4" s="19"/>
      <c r="E4" s="4"/>
      <c r="F4" s="10"/>
      <c r="G4" s="4"/>
      <c r="H4" s="4"/>
      <c r="I4" s="4"/>
    </row>
    <row r="5" spans="1:9" x14ac:dyDescent="0.2">
      <c r="A5" s="4"/>
      <c r="B5" s="19"/>
      <c r="C5" s="19"/>
      <c r="D5" s="19"/>
      <c r="E5" s="4"/>
      <c r="F5" s="10"/>
      <c r="G5" s="4"/>
      <c r="H5" s="4"/>
      <c r="I5" s="4"/>
    </row>
    <row r="6" spans="1:9" x14ac:dyDescent="0.2">
      <c r="A6" s="4"/>
      <c r="B6" s="19"/>
      <c r="C6" s="19"/>
      <c r="D6" s="19"/>
      <c r="E6" s="4"/>
      <c r="F6" s="10"/>
      <c r="G6" s="4"/>
      <c r="H6" s="4"/>
      <c r="I6" s="4"/>
    </row>
    <row r="7" spans="1:9" x14ac:dyDescent="0.2">
      <c r="A7" s="4"/>
      <c r="B7" s="4"/>
      <c r="C7" s="4"/>
      <c r="D7" s="4"/>
      <c r="E7" s="4"/>
      <c r="F7" s="10"/>
      <c r="G7" s="4"/>
      <c r="H7" s="4"/>
      <c r="I7" s="4"/>
    </row>
    <row r="8" spans="1:9" x14ac:dyDescent="0.2">
      <c r="A8" s="4"/>
      <c r="B8" s="1" t="s">
        <v>41</v>
      </c>
      <c r="C8" s="15"/>
      <c r="D8" s="15"/>
      <c r="E8" s="15"/>
      <c r="F8" s="16"/>
      <c r="G8" s="15"/>
      <c r="H8" s="15"/>
      <c r="I8" s="4"/>
    </row>
    <row r="9" spans="1:9" x14ac:dyDescent="0.2">
      <c r="A9" s="4"/>
      <c r="B9" s="3" t="s">
        <v>42</v>
      </c>
      <c r="C9" s="3"/>
      <c r="D9" s="3" t="s">
        <v>25</v>
      </c>
      <c r="E9" s="3" t="s">
        <v>35</v>
      </c>
      <c r="F9" s="13" t="s">
        <v>27</v>
      </c>
      <c r="G9" s="3" t="s">
        <v>16</v>
      </c>
      <c r="H9" s="3" t="s">
        <v>29</v>
      </c>
      <c r="I9" s="4"/>
    </row>
    <row r="10" spans="1:9" x14ac:dyDescent="0.2">
      <c r="A10" s="4"/>
      <c r="B10" s="2" t="s">
        <v>43</v>
      </c>
      <c r="C10" s="2" t="s">
        <v>44</v>
      </c>
      <c r="D10" s="2" t="s">
        <v>45</v>
      </c>
      <c r="E10" s="17"/>
      <c r="F10" s="12">
        <v>1000</v>
      </c>
      <c r="G10" s="6">
        <f>E10*F10</f>
        <v>0</v>
      </c>
      <c r="H10" s="6" t="s">
        <v>46</v>
      </c>
      <c r="I10" s="4"/>
    </row>
    <row r="11" spans="1:9" x14ac:dyDescent="0.2">
      <c r="A11" s="4"/>
      <c r="B11" s="2" t="s">
        <v>47</v>
      </c>
      <c r="C11" s="2" t="str">
        <f>C10</f>
        <v>Levering, plaatsing, materialen, materieel, transport, opvullen, straatwerk en belijning</v>
      </c>
      <c r="D11" s="2" t="s">
        <v>48</v>
      </c>
      <c r="E11" s="17"/>
      <c r="F11" s="12">
        <v>50</v>
      </c>
      <c r="G11" s="6">
        <f t="shared" ref="G11" si="0">E11*F11</f>
        <v>0</v>
      </c>
      <c r="H11" s="6" t="s">
        <v>46</v>
      </c>
      <c r="I11" s="4"/>
    </row>
    <row r="12" spans="1:9" x14ac:dyDescent="0.2">
      <c r="A12" s="4"/>
      <c r="B12" s="2"/>
      <c r="C12" s="2"/>
      <c r="D12" s="2"/>
      <c r="E12" s="2"/>
      <c r="F12" s="12"/>
      <c r="G12" s="6"/>
      <c r="H12" s="6"/>
      <c r="I12" s="4"/>
    </row>
    <row r="13" spans="1:9" x14ac:dyDescent="0.2">
      <c r="A13" s="4"/>
      <c r="B13" s="3" t="s">
        <v>49</v>
      </c>
      <c r="C13" s="3"/>
      <c r="D13" s="3" t="s">
        <v>25</v>
      </c>
      <c r="E13" s="3" t="s">
        <v>35</v>
      </c>
      <c r="F13" s="13" t="s">
        <v>27</v>
      </c>
      <c r="G13" s="3" t="s">
        <v>16</v>
      </c>
      <c r="H13" s="3" t="s">
        <v>29</v>
      </c>
      <c r="I13" s="4"/>
    </row>
    <row r="14" spans="1:9" x14ac:dyDescent="0.2">
      <c r="A14" s="4"/>
      <c r="B14" s="2" t="s">
        <v>43</v>
      </c>
      <c r="C14" s="2" t="s">
        <v>50</v>
      </c>
      <c r="D14" s="2" t="s">
        <v>51</v>
      </c>
      <c r="E14" s="17"/>
      <c r="F14" s="12">
        <v>50</v>
      </c>
      <c r="G14" s="6">
        <f>E14*F14</f>
        <v>0</v>
      </c>
      <c r="H14" s="6" t="s">
        <v>46</v>
      </c>
      <c r="I14" s="4"/>
    </row>
    <row r="15" spans="1:9" x14ac:dyDescent="0.2">
      <c r="A15" s="4"/>
      <c r="B15" s="2" t="s">
        <v>47</v>
      </c>
      <c r="C15" s="2" t="str">
        <f>$C$14</f>
        <v>Verwijdering, materialen, materieel, transport, opvullen, straatwerk en belijning</v>
      </c>
      <c r="D15" s="2" t="s">
        <v>52</v>
      </c>
      <c r="E15" s="17"/>
      <c r="F15" s="12">
        <v>5</v>
      </c>
      <c r="G15" s="6">
        <f t="shared" ref="G15" si="1">E15*F15</f>
        <v>0</v>
      </c>
      <c r="H15" s="6" t="s">
        <v>46</v>
      </c>
      <c r="I15" s="4"/>
    </row>
    <row r="16" spans="1:9" x14ac:dyDescent="0.2">
      <c r="A16" s="4"/>
      <c r="B16" s="5"/>
      <c r="C16" s="5"/>
      <c r="D16" s="2"/>
      <c r="E16" s="2"/>
      <c r="F16" s="12"/>
      <c r="G16" s="2"/>
      <c r="H16" s="2"/>
      <c r="I16" s="4"/>
    </row>
    <row r="17" spans="1:9" x14ac:dyDescent="0.2">
      <c r="A17" s="4"/>
      <c r="B17" s="1" t="s">
        <v>53</v>
      </c>
      <c r="C17" s="1"/>
      <c r="D17" s="1" t="s">
        <v>25</v>
      </c>
      <c r="E17" s="1" t="s">
        <v>35</v>
      </c>
      <c r="F17" s="11" t="s">
        <v>27</v>
      </c>
      <c r="G17" s="1" t="s">
        <v>16</v>
      </c>
      <c r="H17" s="1" t="s">
        <v>29</v>
      </c>
      <c r="I17" s="4"/>
    </row>
    <row r="18" spans="1:9" x14ac:dyDescent="0.2">
      <c r="A18" s="4"/>
      <c r="B18" s="5" t="s">
        <v>54</v>
      </c>
      <c r="C18" s="5"/>
      <c r="D18" s="5" t="s">
        <v>55</v>
      </c>
      <c r="E18" s="17"/>
      <c r="F18" s="12">
        <v>1000</v>
      </c>
      <c r="G18" s="6">
        <f t="shared" ref="G18" si="2">E18*F18</f>
        <v>0</v>
      </c>
      <c r="H18" s="6" t="s">
        <v>38</v>
      </c>
      <c r="I18" s="4"/>
    </row>
    <row r="19" spans="1:9" x14ac:dyDescent="0.2">
      <c r="A19" s="4"/>
      <c r="B19" s="5"/>
      <c r="C19" s="5"/>
      <c r="D19" s="5"/>
      <c r="E19" s="2"/>
      <c r="F19" s="12"/>
      <c r="G19" s="2"/>
      <c r="H19" s="2"/>
      <c r="I19" s="4"/>
    </row>
    <row r="20" spans="1:9" x14ac:dyDescent="0.2">
      <c r="A20" s="4"/>
      <c r="B20" s="1" t="s">
        <v>56</v>
      </c>
      <c r="C20" s="1"/>
      <c r="D20" s="1" t="s">
        <v>25</v>
      </c>
      <c r="E20" s="1" t="s">
        <v>35</v>
      </c>
      <c r="F20" s="11" t="s">
        <v>27</v>
      </c>
      <c r="G20" s="1" t="s">
        <v>16</v>
      </c>
      <c r="H20" s="1" t="s">
        <v>29</v>
      </c>
      <c r="I20" s="4"/>
    </row>
    <row r="21" spans="1:9" x14ac:dyDescent="0.2">
      <c r="A21" s="4"/>
      <c r="B21" s="2" t="s">
        <v>57</v>
      </c>
      <c r="C21" s="2" t="s">
        <v>58</v>
      </c>
      <c r="D21" s="2" t="s">
        <v>59</v>
      </c>
      <c r="E21" s="17"/>
      <c r="F21" s="12">
        <v>1000</v>
      </c>
      <c r="G21" s="6">
        <f t="shared" ref="G21" si="3">E21*F21</f>
        <v>0</v>
      </c>
      <c r="H21" s="6" t="s">
        <v>46</v>
      </c>
      <c r="I21" s="4"/>
    </row>
    <row r="22" spans="1:9" x14ac:dyDescent="0.2">
      <c r="A22" s="4"/>
      <c r="B22" s="2" t="s">
        <v>60</v>
      </c>
      <c r="C22" s="2" t="str">
        <f>C21</f>
        <v>Levering, plaatsing, materialen, materieel, transport, opvullen en straatwerk</v>
      </c>
      <c r="D22" s="2" t="s">
        <v>61</v>
      </c>
      <c r="E22" s="17"/>
      <c r="F22" s="12">
        <v>400</v>
      </c>
      <c r="G22" s="6">
        <f t="shared" ref="G22:G24" si="4">E22*F22</f>
        <v>0</v>
      </c>
      <c r="H22" s="6" t="s">
        <v>46</v>
      </c>
      <c r="I22" s="4"/>
    </row>
    <row r="23" spans="1:9" x14ac:dyDescent="0.2">
      <c r="A23" s="4"/>
      <c r="B23" s="2" t="s">
        <v>62</v>
      </c>
      <c r="C23" s="2" t="str">
        <f>C21</f>
        <v>Levering, plaatsing, materialen, materieel, transport, opvullen en straatwerk</v>
      </c>
      <c r="D23" s="2" t="s">
        <v>63</v>
      </c>
      <c r="E23" s="17"/>
      <c r="F23" s="12">
        <v>300</v>
      </c>
      <c r="G23" s="6">
        <f t="shared" si="4"/>
        <v>0</v>
      </c>
      <c r="H23" s="6" t="s">
        <v>46</v>
      </c>
      <c r="I23" s="4"/>
    </row>
    <row r="24" spans="1:9" x14ac:dyDescent="0.2">
      <c r="A24" s="4"/>
      <c r="B24" s="2" t="s">
        <v>64</v>
      </c>
      <c r="C24" s="2" t="str">
        <f>C21</f>
        <v>Levering, plaatsing, materialen, materieel, transport, opvullen en straatwerk</v>
      </c>
      <c r="D24" s="2" t="s">
        <v>65</v>
      </c>
      <c r="E24" s="17"/>
      <c r="F24" s="12">
        <v>300</v>
      </c>
      <c r="G24" s="6">
        <f t="shared" si="4"/>
        <v>0</v>
      </c>
      <c r="H24" s="6" t="s">
        <v>46</v>
      </c>
      <c r="I24" s="4"/>
    </row>
    <row r="25" spans="1:9" x14ac:dyDescent="0.2">
      <c r="A25" s="4"/>
      <c r="B25" s="2"/>
      <c r="C25" s="2"/>
      <c r="D25" s="2"/>
      <c r="E25" s="2"/>
      <c r="F25" s="12"/>
      <c r="G25" s="2"/>
      <c r="H25" s="2"/>
      <c r="I25" s="4"/>
    </row>
    <row r="26" spans="1:9" x14ac:dyDescent="0.2">
      <c r="A26" s="4"/>
      <c r="B26" s="1" t="s">
        <v>66</v>
      </c>
      <c r="C26" s="1"/>
      <c r="D26" s="1" t="s">
        <v>25</v>
      </c>
      <c r="E26" s="1" t="s">
        <v>35</v>
      </c>
      <c r="F26" s="11" t="s">
        <v>27</v>
      </c>
      <c r="G26" s="1" t="s">
        <v>16</v>
      </c>
      <c r="H26" s="1" t="s">
        <v>29</v>
      </c>
      <c r="I26" s="4"/>
    </row>
    <row r="27" spans="1:9" x14ac:dyDescent="0.2">
      <c r="A27" s="4"/>
      <c r="B27" s="2" t="s">
        <v>67</v>
      </c>
      <c r="C27" s="2"/>
      <c r="D27" s="2" t="s">
        <v>68</v>
      </c>
      <c r="E27" s="17"/>
      <c r="F27" s="12">
        <v>1</v>
      </c>
      <c r="G27" s="6">
        <f t="shared" ref="G27:G28" si="5">E27*F27</f>
        <v>0</v>
      </c>
      <c r="H27" s="6" t="s">
        <v>38</v>
      </c>
      <c r="I27" s="4"/>
    </row>
    <row r="28" spans="1:9" x14ac:dyDescent="0.2">
      <c r="A28" s="4"/>
      <c r="B28" s="2" t="s">
        <v>69</v>
      </c>
      <c r="C28" s="2"/>
      <c r="D28" s="2" t="s">
        <v>70</v>
      </c>
      <c r="E28" s="17"/>
      <c r="F28" s="12">
        <v>1000</v>
      </c>
      <c r="G28" s="6">
        <f t="shared" si="5"/>
        <v>0</v>
      </c>
      <c r="H28" s="6" t="s">
        <v>38</v>
      </c>
      <c r="I28" s="4"/>
    </row>
    <row r="29" spans="1:9" x14ac:dyDescent="0.2">
      <c r="A29" s="4"/>
      <c r="B29" s="2"/>
      <c r="C29" s="2"/>
      <c r="D29" s="2"/>
      <c r="E29" s="2"/>
      <c r="F29" s="12"/>
      <c r="G29" s="2"/>
      <c r="H29" s="2"/>
      <c r="I29" s="4"/>
    </row>
    <row r="30" spans="1:9" x14ac:dyDescent="0.2">
      <c r="A30" s="4"/>
      <c r="B30" s="4"/>
      <c r="C30" s="4"/>
      <c r="D30" s="4"/>
      <c r="E30" s="4"/>
      <c r="F30" s="10"/>
      <c r="G30" s="4"/>
      <c r="H30" s="4"/>
      <c r="I30" s="4"/>
    </row>
    <row r="31" spans="1:9" x14ac:dyDescent="0.2">
      <c r="A31" s="4"/>
      <c r="B31" s="20" t="s">
        <v>16</v>
      </c>
      <c r="C31" s="20"/>
      <c r="D31" s="20"/>
      <c r="E31" s="20"/>
      <c r="F31" s="27"/>
      <c r="G31" s="20"/>
      <c r="H31" s="20"/>
      <c r="I31" s="4"/>
    </row>
    <row r="32" spans="1:9" x14ac:dyDescent="0.2">
      <c r="A32" s="4"/>
      <c r="B32" s="9" t="str">
        <f>B8</f>
        <v>1. Hardware</v>
      </c>
      <c r="C32" s="9"/>
      <c r="D32" s="9"/>
      <c r="E32" s="9"/>
      <c r="F32" s="28"/>
      <c r="G32" s="23">
        <f>SUM(G10:G12,G14:G15)</f>
        <v>0</v>
      </c>
      <c r="H32" s="23"/>
      <c r="I32" s="4"/>
    </row>
    <row r="33" spans="1:9" x14ac:dyDescent="0.2">
      <c r="A33" s="4"/>
      <c r="B33" s="9" t="str">
        <f>B17</f>
        <v>2. Projectkosten</v>
      </c>
      <c r="C33" s="9"/>
      <c r="D33" s="9"/>
      <c r="E33" s="9"/>
      <c r="F33" s="28"/>
      <c r="G33" s="23">
        <f>SUM(G18:G18)</f>
        <v>0</v>
      </c>
      <c r="H33" s="23"/>
      <c r="I33" s="4"/>
    </row>
    <row r="34" spans="1:9" x14ac:dyDescent="0.2">
      <c r="A34" s="4"/>
      <c r="B34" s="9" t="str">
        <f>B20</f>
        <v>3. Accessoires</v>
      </c>
      <c r="C34" s="9"/>
      <c r="D34" s="9"/>
      <c r="E34" s="9"/>
      <c r="F34" s="28"/>
      <c r="G34" s="23">
        <f>SUM(G21:G24)</f>
        <v>0</v>
      </c>
      <c r="H34" s="23"/>
      <c r="I34" s="4"/>
    </row>
    <row r="35" spans="1:9" x14ac:dyDescent="0.2">
      <c r="A35" s="4"/>
      <c r="B35" s="9" t="str">
        <f>B26</f>
        <v>4. Oplevering</v>
      </c>
      <c r="C35" s="9"/>
      <c r="D35" s="9"/>
      <c r="E35" s="9"/>
      <c r="F35" s="28"/>
      <c r="G35" s="23">
        <f>SUM(G27:G28)</f>
        <v>0</v>
      </c>
      <c r="H35" s="23"/>
      <c r="I35" s="4"/>
    </row>
    <row r="36" spans="1:9" x14ac:dyDescent="0.2">
      <c r="A36" s="4"/>
      <c r="B36" s="9"/>
      <c r="C36" s="9"/>
      <c r="D36" s="9"/>
      <c r="E36" s="9"/>
      <c r="F36" s="28"/>
      <c r="G36" s="23"/>
      <c r="H36" s="23"/>
      <c r="I36" s="4"/>
    </row>
    <row r="37" spans="1:9" x14ac:dyDescent="0.2">
      <c r="A37" s="4"/>
      <c r="B37" s="9"/>
      <c r="C37" s="9"/>
      <c r="D37" s="9"/>
      <c r="E37" s="9"/>
      <c r="F37" s="28"/>
      <c r="G37" s="9"/>
      <c r="H37" s="9"/>
      <c r="I37" s="4"/>
    </row>
    <row r="38" spans="1:9" x14ac:dyDescent="0.2">
      <c r="A38" s="4"/>
      <c r="B38" s="24" t="s">
        <v>16</v>
      </c>
      <c r="C38" s="9"/>
      <c r="D38" s="9"/>
      <c r="E38" s="9"/>
      <c r="F38" s="28"/>
      <c r="G38" s="25">
        <f>SUM(G32:G35)</f>
        <v>0</v>
      </c>
      <c r="H38" s="23"/>
      <c r="I38" s="4"/>
    </row>
    <row r="39" spans="1:9" x14ac:dyDescent="0.2">
      <c r="A39" s="4"/>
      <c r="B39" s="9"/>
      <c r="C39" s="9"/>
      <c r="D39" s="9"/>
      <c r="E39" s="9"/>
      <c r="F39" s="28"/>
      <c r="G39" s="9"/>
      <c r="H39" s="9"/>
      <c r="I39" s="4"/>
    </row>
    <row r="40" spans="1:9" ht="10" customHeight="1" x14ac:dyDescent="0.2">
      <c r="A40" s="4"/>
      <c r="B40" s="4"/>
      <c r="C40" s="4"/>
      <c r="D40" s="4"/>
      <c r="E40" s="4"/>
      <c r="F40" s="10"/>
      <c r="G40" s="4"/>
      <c r="H40" s="4"/>
      <c r="I40" s="4"/>
    </row>
  </sheetData>
  <sheetProtection algorithmName="SHA-512" hashValue="WYZr20V7lviHSvsFVj3TQ20f++Xy8+1YEVMax+X8DPX+jnWX1Zz4JKIQOdrimOctouf/eWSmDaGlGYqswh145Q==" saltValue="549IyNJ84sDv+/6UjIr0hQ==" spinCount="100000" sheet="1" objects="1" scenarios="1"/>
  <phoneticPr fontId="6" type="noConversion"/>
  <conditionalFormatting sqref="E10:E11 E14:E15 E21:E24">
    <cfRule type="cellIs" dxfId="4" priority="27" operator="greaterThan">
      <formula>0</formula>
    </cfRule>
  </conditionalFormatting>
  <conditionalFormatting sqref="E18">
    <cfRule type="cellIs" dxfId="3" priority="24" operator="greaterThan">
      <formula>0</formula>
    </cfRule>
  </conditionalFormatting>
  <conditionalFormatting sqref="E27:E28">
    <cfRule type="cellIs" dxfId="2" priority="18" operator="greaterThan">
      <formula>0</formula>
    </cfRule>
  </conditionalFormatting>
  <pageMargins left="0.7" right="0.7" top="0.75" bottom="0.75" header="0.3" footer="0.3"/>
  <pageSetup paperSize="9" scale="41" fitToHeight="0" orientation="portrait" r:id="rId1"/>
  <rowBreaks count="1" manualBreakCount="1">
    <brk id="19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28EEB-5369-1541-8BAE-1C4D935899DA}">
  <dimension ref="A1:H19"/>
  <sheetViews>
    <sheetView zoomScaleNormal="100" workbookViewId="0"/>
  </sheetViews>
  <sheetFormatPr baseColWidth="10" defaultColWidth="10.83203125" defaultRowHeight="16" x14ac:dyDescent="0.2"/>
  <cols>
    <col min="1" max="1" width="1.6640625" style="7" customWidth="1"/>
    <col min="2" max="2" width="102.6640625" style="7" customWidth="1"/>
    <col min="3" max="7" width="15.83203125" style="7" customWidth="1"/>
    <col min="8" max="8" width="1.6640625" style="7" customWidth="1"/>
    <col min="9" max="16384" width="10.83203125" style="7"/>
  </cols>
  <sheetData>
    <row r="1" spans="1:8" ht="10" customHeight="1" x14ac:dyDescent="0.2">
      <c r="A1" s="4"/>
      <c r="B1" s="4"/>
      <c r="C1" s="4"/>
      <c r="D1" s="4"/>
      <c r="E1" s="4"/>
      <c r="F1" s="4"/>
      <c r="G1" s="4"/>
      <c r="H1" s="4"/>
    </row>
    <row r="2" spans="1:8" x14ac:dyDescent="0.2">
      <c r="A2" s="4"/>
      <c r="B2" s="4"/>
      <c r="C2" s="4"/>
      <c r="D2" s="4"/>
      <c r="E2" s="4"/>
      <c r="F2" s="4"/>
      <c r="G2" s="4"/>
      <c r="H2" s="4"/>
    </row>
    <row r="3" spans="1:8" x14ac:dyDescent="0.2">
      <c r="A3" s="4"/>
      <c r="B3" s="19"/>
      <c r="C3" s="19"/>
      <c r="D3" s="4"/>
      <c r="E3" s="4"/>
      <c r="F3" s="4"/>
      <c r="G3" s="4"/>
      <c r="H3" s="4"/>
    </row>
    <row r="4" spans="1:8" x14ac:dyDescent="0.2">
      <c r="A4" s="4"/>
      <c r="B4" s="19"/>
      <c r="C4" s="19"/>
      <c r="D4" s="4"/>
      <c r="E4" s="4"/>
      <c r="F4" s="4"/>
      <c r="G4" s="4"/>
      <c r="H4" s="4"/>
    </row>
    <row r="5" spans="1:8" x14ac:dyDescent="0.2">
      <c r="A5" s="4"/>
      <c r="B5" s="19"/>
      <c r="C5" s="19"/>
      <c r="D5" s="4"/>
      <c r="E5" s="4"/>
      <c r="F5" s="4"/>
      <c r="G5" s="4"/>
      <c r="H5" s="4"/>
    </row>
    <row r="6" spans="1:8" x14ac:dyDescent="0.2">
      <c r="A6" s="4"/>
      <c r="B6" s="19"/>
      <c r="C6" s="19"/>
      <c r="D6" s="4"/>
      <c r="E6" s="4"/>
      <c r="F6" s="4"/>
      <c r="G6" s="4"/>
      <c r="H6" s="4"/>
    </row>
    <row r="7" spans="1:8" x14ac:dyDescent="0.2">
      <c r="A7" s="4"/>
      <c r="B7" s="4"/>
      <c r="C7" s="4"/>
      <c r="D7" s="4"/>
      <c r="E7" s="4"/>
      <c r="F7" s="4"/>
      <c r="G7" s="4"/>
      <c r="H7" s="4"/>
    </row>
    <row r="8" spans="1:8" x14ac:dyDescent="0.2">
      <c r="A8" s="4"/>
      <c r="B8" s="1" t="s">
        <v>71</v>
      </c>
      <c r="C8" s="1" t="s">
        <v>25</v>
      </c>
      <c r="D8" s="1" t="s">
        <v>35</v>
      </c>
      <c r="E8" s="1" t="s">
        <v>27</v>
      </c>
      <c r="F8" s="1" t="s">
        <v>28</v>
      </c>
      <c r="G8" s="1" t="s">
        <v>29</v>
      </c>
      <c r="H8" s="4"/>
    </row>
    <row r="9" spans="1:8" x14ac:dyDescent="0.2">
      <c r="A9" s="4"/>
      <c r="B9" s="2" t="s">
        <v>72</v>
      </c>
      <c r="C9" s="2" t="s">
        <v>73</v>
      </c>
      <c r="D9" s="17"/>
      <c r="E9" s="2">
        <v>3000</v>
      </c>
      <c r="F9" s="6">
        <f>D9*E9</f>
        <v>0</v>
      </c>
      <c r="G9" s="6" t="s">
        <v>38</v>
      </c>
      <c r="H9" s="4"/>
    </row>
    <row r="10" spans="1:8" x14ac:dyDescent="0.2">
      <c r="A10" s="4"/>
      <c r="B10" s="2" t="s">
        <v>74</v>
      </c>
      <c r="C10" s="2" t="s">
        <v>75</v>
      </c>
      <c r="D10" s="17"/>
      <c r="E10" s="2">
        <v>5</v>
      </c>
      <c r="F10" s="6">
        <f>D10*E10</f>
        <v>0</v>
      </c>
      <c r="G10" s="6" t="s">
        <v>38</v>
      </c>
      <c r="H10" s="4"/>
    </row>
    <row r="11" spans="1:8" x14ac:dyDescent="0.2">
      <c r="A11" s="4"/>
      <c r="B11" s="2" t="s">
        <v>76</v>
      </c>
      <c r="C11" s="2" t="s">
        <v>77</v>
      </c>
      <c r="D11" s="17"/>
      <c r="E11" s="2">
        <v>5</v>
      </c>
      <c r="F11" s="6">
        <f t="shared" ref="F11" si="0">D11*E11</f>
        <v>0</v>
      </c>
      <c r="G11" s="6" t="s">
        <v>38</v>
      </c>
      <c r="H11" s="4"/>
    </row>
    <row r="12" spans="1:8" x14ac:dyDescent="0.2">
      <c r="A12" s="4"/>
      <c r="B12" s="2"/>
      <c r="C12" s="2"/>
      <c r="D12" s="2"/>
      <c r="E12" s="2"/>
      <c r="F12" s="6"/>
      <c r="G12" s="6"/>
      <c r="H12" s="4"/>
    </row>
    <row r="13" spans="1:8" x14ac:dyDescent="0.2">
      <c r="A13" s="4"/>
      <c r="B13" s="4"/>
      <c r="C13" s="4"/>
      <c r="D13" s="4"/>
      <c r="E13" s="4"/>
      <c r="F13" s="4"/>
      <c r="G13" s="4"/>
      <c r="H13" s="4"/>
    </row>
    <row r="14" spans="1:8" x14ac:dyDescent="0.2">
      <c r="A14" s="4"/>
      <c r="B14" s="20" t="s">
        <v>16</v>
      </c>
      <c r="C14" s="20"/>
      <c r="D14" s="20"/>
      <c r="E14" s="20"/>
      <c r="F14" s="20"/>
      <c r="G14" s="20"/>
      <c r="H14" s="4"/>
    </row>
    <row r="15" spans="1:8" x14ac:dyDescent="0.2">
      <c r="A15" s="4"/>
      <c r="B15" s="9" t="s">
        <v>71</v>
      </c>
      <c r="C15" s="9"/>
      <c r="D15" s="9"/>
      <c r="E15" s="9"/>
      <c r="F15" s="23">
        <f>SUM(F9:F11)</f>
        <v>0</v>
      </c>
      <c r="G15" s="23"/>
      <c r="H15" s="4"/>
    </row>
    <row r="16" spans="1:8" s="8" customFormat="1" x14ac:dyDescent="0.2">
      <c r="A16" s="4"/>
      <c r="B16" s="9"/>
      <c r="C16" s="9"/>
      <c r="D16" s="9"/>
      <c r="E16" s="9"/>
      <c r="F16" s="9"/>
      <c r="G16" s="9"/>
      <c r="H16" s="4"/>
    </row>
    <row r="17" spans="1:8" s="8" customFormat="1" x14ac:dyDescent="0.2">
      <c r="A17" s="4"/>
      <c r="B17" s="24" t="s">
        <v>16</v>
      </c>
      <c r="C17" s="24"/>
      <c r="D17" s="24"/>
      <c r="E17" s="24"/>
      <c r="F17" s="25">
        <f>SUM(F15:F15)</f>
        <v>0</v>
      </c>
      <c r="G17" s="23"/>
      <c r="H17" s="4"/>
    </row>
    <row r="18" spans="1:8" s="8" customFormat="1" x14ac:dyDescent="0.2">
      <c r="A18" s="4"/>
      <c r="B18" s="9"/>
      <c r="C18" s="9"/>
      <c r="D18" s="9"/>
      <c r="E18" s="9"/>
      <c r="F18" s="9"/>
      <c r="G18" s="9"/>
      <c r="H18" s="4"/>
    </row>
    <row r="19" spans="1:8" ht="10" customHeight="1" x14ac:dyDescent="0.2">
      <c r="A19" s="4"/>
      <c r="B19" s="4"/>
      <c r="C19" s="4"/>
      <c r="D19" s="4"/>
      <c r="E19" s="4"/>
      <c r="F19" s="4"/>
      <c r="G19" s="4"/>
      <c r="H19" s="4"/>
    </row>
  </sheetData>
  <sheetProtection algorithmName="SHA-512" hashValue="dvGC4wIFIvbJmiHrTIxxkKiwXQsuEFtI/OCCGGzHmQ9fq6wpkFHt/Y5vY1KyW4mCLzoIwRlhbXmWb87OZi6u8A==" saltValue="MSXTNjZNAE3JCaUjJ9VA2A==" spinCount="100000" sheet="1" objects="1" scenarios="1"/>
  <phoneticPr fontId="6" type="noConversion"/>
  <conditionalFormatting sqref="D9:D11">
    <cfRule type="cellIs" dxfId="1" priority="3" operator="greater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009F8-4D2D-C14A-9CFE-A54EFCC58692}">
  <dimension ref="A1:H18"/>
  <sheetViews>
    <sheetView tabSelected="1" zoomScaleNormal="100" workbookViewId="0"/>
  </sheetViews>
  <sheetFormatPr baseColWidth="10" defaultColWidth="10.83203125" defaultRowHeight="16" x14ac:dyDescent="0.2"/>
  <cols>
    <col min="1" max="1" width="1.6640625" style="7" customWidth="1"/>
    <col min="2" max="2" width="102.6640625" style="7" customWidth="1"/>
    <col min="3" max="3" width="15.6640625" style="7" customWidth="1"/>
    <col min="4" max="7" width="15.83203125" style="7" customWidth="1"/>
    <col min="8" max="8" width="1.6640625" style="7" customWidth="1"/>
    <col min="9" max="16384" width="10.83203125" style="7"/>
  </cols>
  <sheetData>
    <row r="1" spans="1:8" ht="10" customHeight="1" x14ac:dyDescent="0.2">
      <c r="A1" s="4"/>
      <c r="B1" s="4"/>
      <c r="C1" s="4"/>
      <c r="D1" s="4"/>
      <c r="E1" s="4"/>
      <c r="F1" s="4"/>
      <c r="G1" s="4"/>
      <c r="H1" s="4"/>
    </row>
    <row r="2" spans="1:8" x14ac:dyDescent="0.2">
      <c r="A2" s="4"/>
      <c r="B2" s="4"/>
      <c r="C2" s="4"/>
      <c r="D2" s="4"/>
      <c r="E2" s="4"/>
      <c r="F2" s="4"/>
      <c r="G2" s="4"/>
      <c r="H2" s="4"/>
    </row>
    <row r="3" spans="1:8" x14ac:dyDescent="0.2">
      <c r="A3" s="4"/>
      <c r="B3" s="19"/>
      <c r="C3" s="19"/>
      <c r="D3" s="4"/>
      <c r="E3" s="4"/>
      <c r="F3" s="4"/>
      <c r="G3" s="4"/>
      <c r="H3" s="4"/>
    </row>
    <row r="4" spans="1:8" x14ac:dyDescent="0.2">
      <c r="A4" s="4"/>
      <c r="B4" s="19"/>
      <c r="C4" s="19"/>
      <c r="D4" s="4"/>
      <c r="E4" s="4"/>
      <c r="F4" s="4"/>
      <c r="G4" s="4"/>
      <c r="H4" s="4"/>
    </row>
    <row r="5" spans="1:8" x14ac:dyDescent="0.2">
      <c r="A5" s="4"/>
      <c r="B5" s="19"/>
      <c r="C5" s="19"/>
      <c r="D5" s="4"/>
      <c r="E5" s="4"/>
      <c r="F5" s="4"/>
      <c r="G5" s="4"/>
      <c r="H5" s="4"/>
    </row>
    <row r="6" spans="1:8" x14ac:dyDescent="0.2">
      <c r="A6" s="4"/>
      <c r="B6" s="19"/>
      <c r="C6" s="19"/>
      <c r="D6" s="4"/>
      <c r="E6" s="4"/>
      <c r="F6" s="4"/>
      <c r="G6" s="4"/>
      <c r="H6" s="4"/>
    </row>
    <row r="7" spans="1:8" x14ac:dyDescent="0.2">
      <c r="A7" s="4"/>
      <c r="B7" s="4"/>
      <c r="C7" s="4"/>
      <c r="D7" s="4"/>
      <c r="E7" s="4"/>
      <c r="F7" s="4"/>
      <c r="G7" s="4"/>
      <c r="H7" s="4"/>
    </row>
    <row r="8" spans="1:8" x14ac:dyDescent="0.2">
      <c r="A8" s="4"/>
      <c r="B8" s="1" t="s">
        <v>78</v>
      </c>
      <c r="C8" s="1" t="s">
        <v>25</v>
      </c>
      <c r="D8" s="1" t="s">
        <v>35</v>
      </c>
      <c r="E8" s="1" t="s">
        <v>27</v>
      </c>
      <c r="F8" s="1" t="s">
        <v>28</v>
      </c>
      <c r="G8" s="1" t="s">
        <v>29</v>
      </c>
      <c r="H8" s="4"/>
    </row>
    <row r="9" spans="1:8" x14ac:dyDescent="0.2">
      <c r="A9" s="4"/>
      <c r="B9" s="2" t="s">
        <v>79</v>
      </c>
      <c r="C9" s="2" t="s">
        <v>80</v>
      </c>
      <c r="D9" s="17"/>
      <c r="E9" s="2">
        <v>100</v>
      </c>
      <c r="F9" s="6">
        <f>D9*E9</f>
        <v>0</v>
      </c>
      <c r="G9" s="6" t="s">
        <v>38</v>
      </c>
      <c r="H9" s="4"/>
    </row>
    <row r="10" spans="1:8" x14ac:dyDescent="0.2">
      <c r="A10" s="4"/>
      <c r="B10" s="2" t="s">
        <v>81</v>
      </c>
      <c r="C10" s="2" t="s">
        <v>82</v>
      </c>
      <c r="D10" s="17"/>
      <c r="E10" s="2">
        <v>500</v>
      </c>
      <c r="F10" s="6">
        <f>D10*E10</f>
        <v>0</v>
      </c>
      <c r="G10" s="6" t="s">
        <v>38</v>
      </c>
      <c r="H10" s="4"/>
    </row>
    <row r="11" spans="1:8" x14ac:dyDescent="0.2">
      <c r="A11" s="4"/>
      <c r="B11" s="2"/>
      <c r="C11" s="2"/>
      <c r="D11" s="2"/>
      <c r="E11" s="2"/>
      <c r="F11" s="2"/>
      <c r="G11" s="2"/>
      <c r="H11" s="4"/>
    </row>
    <row r="12" spans="1:8" x14ac:dyDescent="0.2">
      <c r="A12" s="4"/>
      <c r="B12" s="4"/>
      <c r="C12" s="4"/>
      <c r="D12" s="4"/>
      <c r="E12" s="4"/>
      <c r="F12" s="4"/>
      <c r="G12" s="4"/>
      <c r="H12" s="4"/>
    </row>
    <row r="13" spans="1:8" x14ac:dyDescent="0.2">
      <c r="A13" s="4"/>
      <c r="B13" s="20" t="s">
        <v>16</v>
      </c>
      <c r="C13" s="20"/>
      <c r="D13" s="20"/>
      <c r="E13" s="20"/>
      <c r="F13" s="20"/>
      <c r="G13" s="20"/>
      <c r="H13" s="4"/>
    </row>
    <row r="14" spans="1:8" x14ac:dyDescent="0.2">
      <c r="A14" s="4"/>
      <c r="B14" s="9" t="s">
        <v>78</v>
      </c>
      <c r="C14" s="9"/>
      <c r="D14" s="9"/>
      <c r="E14" s="9"/>
      <c r="F14" s="23">
        <f>SUM(F9:F10)</f>
        <v>0</v>
      </c>
      <c r="G14" s="23"/>
      <c r="H14" s="4"/>
    </row>
    <row r="15" spans="1:8" x14ac:dyDescent="0.2">
      <c r="A15" s="4"/>
      <c r="B15" s="9"/>
      <c r="C15" s="9"/>
      <c r="D15" s="9"/>
      <c r="E15" s="9"/>
      <c r="F15" s="9"/>
      <c r="G15" s="9"/>
      <c r="H15" s="4"/>
    </row>
    <row r="16" spans="1:8" x14ac:dyDescent="0.2">
      <c r="A16" s="4"/>
      <c r="B16" s="24" t="s">
        <v>16</v>
      </c>
      <c r="C16" s="24"/>
      <c r="D16" s="24"/>
      <c r="E16" s="24"/>
      <c r="F16" s="25">
        <f>SUM(F14:F14)</f>
        <v>0</v>
      </c>
      <c r="G16" s="23"/>
      <c r="H16" s="4"/>
    </row>
    <row r="17" spans="1:8" x14ac:dyDescent="0.2">
      <c r="A17" s="4"/>
      <c r="B17" s="9"/>
      <c r="C17" s="9"/>
      <c r="D17" s="9"/>
      <c r="E17" s="9"/>
      <c r="F17" s="9"/>
      <c r="G17" s="9"/>
      <c r="H17" s="4"/>
    </row>
    <row r="18" spans="1:8" ht="10" customHeight="1" x14ac:dyDescent="0.2">
      <c r="A18" s="4"/>
      <c r="B18" s="4"/>
      <c r="C18" s="4"/>
      <c r="D18" s="4"/>
      <c r="E18" s="4"/>
      <c r="F18" s="4"/>
      <c r="G18" s="4"/>
      <c r="H18" s="4"/>
    </row>
  </sheetData>
  <sheetProtection algorithmName="SHA-512" hashValue="stc51E6RH1zjsEMKcB6fQIEgcBqfH75bUXSEiV7Xfcs2QYNQiA4ENQlBUvVmkUauL5zjWKW6fpQbzqcLqUvlUA==" saltValue="iYNO1wF5u2Fr/rQoy9NLTQ==" spinCount="100000" sheet="1" objects="1" scenarios="1"/>
  <phoneticPr fontId="6" type="noConversion"/>
  <conditionalFormatting sqref="D9:D10">
    <cfRule type="cellIs" dxfId="0" priority="2" operator="greaterThan">
      <formula>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b9b8ff-0596-430f-918b-98974fae7899" xsi:nil="true"/>
    <lcf76f155ced4ddcb4097134ff3c332f xmlns="a04c6b8d-396d-4f35-b4aa-5430b0b7f35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6E14F289D9694F810E440CCE86D0BA" ma:contentTypeVersion="13" ma:contentTypeDescription="Een nieuw document maken." ma:contentTypeScope="" ma:versionID="0a7c68caf1a1163a56650b87fdaff933">
  <xsd:schema xmlns:xsd="http://www.w3.org/2001/XMLSchema" xmlns:xs="http://www.w3.org/2001/XMLSchema" xmlns:p="http://schemas.microsoft.com/office/2006/metadata/properties" xmlns:ns2="a04c6b8d-396d-4f35-b4aa-5430b0b7f35c" xmlns:ns3="92b9b8ff-0596-430f-918b-98974fae7899" targetNamespace="http://schemas.microsoft.com/office/2006/metadata/properties" ma:root="true" ma:fieldsID="65957d573929fe6faa3c13bd90108c6f" ns2:_="" ns3:_="">
    <xsd:import namespace="a04c6b8d-396d-4f35-b4aa-5430b0b7f35c"/>
    <xsd:import namespace="92b9b8ff-0596-430f-918b-98974fae78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4c6b8d-396d-4f35-b4aa-5430b0b7f3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a20d08cc-1bdd-4a7b-adc0-a8a919b07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b9b8ff-0596-430f-918b-98974fae789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68f915-b85b-4c43-b2fa-55dff086de7e}" ma:internalName="TaxCatchAll" ma:showField="CatchAllData" ma:web="92b9b8ff-0596-430f-918b-98974fae78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2630AA-7493-45C6-AE80-13156D661F71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d9f52fb1-e7b2-476d-abc4-0bddf6064908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97C2806-E7D2-44ED-9EBA-EDDB340925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55F5FE-2D37-421E-B547-88A173154732}"/>
</file>

<file path=docMetadata/LabelInfo.xml><?xml version="1.0" encoding="utf-8"?>
<clbl:labelList xmlns:clbl="http://schemas.microsoft.com/office/2020/mipLabelMetadata">
  <clbl:label id="{b537d9af-5b7d-45c4-add5-fa56e5c32db8}" enabled="0" method="" siteId="{b537d9af-5b7d-45c4-add5-fa56e5c32db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1</vt:i4>
      </vt:variant>
    </vt:vector>
  </HeadingPairs>
  <TitlesOfParts>
    <vt:vector size="7" baseType="lpstr">
      <vt:lpstr>Uitleg</vt:lpstr>
      <vt:lpstr>Prijzenboek</vt:lpstr>
      <vt:lpstr>Algemene kosten</vt:lpstr>
      <vt:lpstr>Materiaal en plaatsing</vt:lpstr>
      <vt:lpstr>Onderhoud</vt:lpstr>
      <vt:lpstr>Storingen</vt:lpstr>
      <vt:lpstr>'Materiaal en plaatsing'!Afdrukbereik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Ivo Jak</dc:creator>
  <cp:keywords/>
  <dc:description/>
  <cp:lastModifiedBy>Ivo Jak</cp:lastModifiedBy>
  <cp:revision/>
  <dcterms:created xsi:type="dcterms:W3CDTF">2024-04-18T08:38:14Z</dcterms:created>
  <dcterms:modified xsi:type="dcterms:W3CDTF">2026-04-11T10:19:01Z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0x010100126E14F289D9694F810E440CCE86D0BA</vt:lpwstr>
  </property>
  <property fmtid="{D5CDD505-2E9C-101B-9397-08002B2CF9AE}" pid="3" name="_dlc_DocIdItemGuid">
    <vt:lpwstr>9ae0d044-034c-4c3a-89b0-365008303987</vt:lpwstr>
  </property>
  <property fmtid="{D5CDD505-2E9C-101B-9397-08002B2CF9AE}" pid="4" name="MediaServiceImageTags">
    <vt:lpwstr/>
  </property>
  <property fmtid="{D5CDD505-2E9C-101B-9397-08002B2CF9AE}" pid="5" name="TaxKeyword">
    <vt:lpwstr/>
  </property>
  <property fmtid="{D5CDD505-2E9C-101B-9397-08002B2CF9AE}" pid="6" name="TaxKeywordTaxHTField">
    <vt:lpwstr/>
  </property>
</Properties>
</file>