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5\Speedgates tbv parkeergarages\3. Aanbestedingsdocumenten\"/>
    </mc:Choice>
  </mc:AlternateContent>
  <xr:revisionPtr revIDLastSave="0" documentId="13_ncr:1_{A41A7393-C04C-403C-9AFA-379C542A27A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Totaalprijs Tab 1 en Tab 2" sheetId="1" r:id="rId1"/>
    <sheet name="Tab 1 Investering Raaks" sheetId="3" r:id="rId2"/>
    <sheet name="Tab 2 onderhoud Raaks" sheetId="21" r:id="rId3"/>
    <sheet name="TAB3 prijzen uren-materiaal" sheetId="20" r:id="rId4"/>
  </sheets>
  <definedNames>
    <definedName name="_xlnm.Print_Area" localSheetId="0">'Totaalprijs Tab 1 en Tab 2'!$A$1:$F$35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3" l="1"/>
  <c r="C8" i="21"/>
  <c r="D8" i="21"/>
  <c r="E8" i="21"/>
  <c r="F8" i="21"/>
  <c r="G8" i="21"/>
  <c r="H8" i="21"/>
  <c r="I8" i="21"/>
  <c r="C14" i="21"/>
  <c r="D14" i="21"/>
  <c r="E14" i="21"/>
  <c r="F14" i="21"/>
  <c r="G14" i="21"/>
  <c r="H14" i="21"/>
  <c r="I14" i="21"/>
  <c r="B20" i="21"/>
  <c r="N20" i="21" l="1"/>
  <c r="M20" i="21"/>
  <c r="L20" i="21"/>
  <c r="K20" i="21"/>
  <c r="J20" i="21"/>
  <c r="I20" i="21"/>
  <c r="I22" i="21" s="1"/>
  <c r="I23" i="21" s="1"/>
  <c r="H20" i="21"/>
  <c r="H22" i="21" s="1"/>
  <c r="H23" i="21" s="1"/>
  <c r="G20" i="21"/>
  <c r="G22" i="21" s="1"/>
  <c r="G23" i="21" s="1"/>
  <c r="F20" i="21"/>
  <c r="F22" i="21" s="1"/>
  <c r="F23" i="21" s="1"/>
  <c r="E20" i="21"/>
  <c r="E22" i="21" s="1"/>
  <c r="E23" i="21" s="1"/>
  <c r="D20" i="21"/>
  <c r="D22" i="21" s="1"/>
  <c r="D23" i="21" s="1"/>
  <c r="C20" i="21"/>
  <c r="C22" i="21" s="1"/>
  <c r="C23" i="21" s="1"/>
  <c r="N14" i="21"/>
  <c r="M14" i="21"/>
  <c r="L14" i="21"/>
  <c r="K14" i="21"/>
  <c r="J14" i="21"/>
  <c r="B14" i="21"/>
  <c r="J8" i="21"/>
  <c r="J22" i="21" s="1"/>
  <c r="J23" i="21" s="1"/>
  <c r="K8" i="21"/>
  <c r="L8" i="21"/>
  <c r="L22" i="21" s="1"/>
  <c r="L23" i="21" s="1"/>
  <c r="M8" i="21"/>
  <c r="M22" i="21" s="1"/>
  <c r="M23" i="21" s="1"/>
  <c r="N8" i="21"/>
  <c r="B8" i="21"/>
  <c r="B22" i="21" s="1"/>
  <c r="B23" i="21" s="1"/>
  <c r="H16" i="3"/>
  <c r="E16" i="3"/>
  <c r="F16" i="3"/>
  <c r="G16" i="3"/>
  <c r="D16" i="3"/>
  <c r="O24" i="21" l="1"/>
  <c r="N22" i="21"/>
  <c r="N23" i="21" s="1"/>
  <c r="K22" i="21"/>
  <c r="K23" i="21" s="1"/>
  <c r="D7" i="1"/>
  <c r="D10" i="1" l="1"/>
  <c r="D11" i="1" s="1"/>
</calcChain>
</file>

<file path=xl/sharedStrings.xml><?xml version="1.0" encoding="utf-8"?>
<sst xmlns="http://schemas.openxmlformats.org/spreadsheetml/2006/main" count="103" uniqueCount="85">
  <si>
    <t>TOTAALPRIJS</t>
  </si>
  <si>
    <t>Toelichting prijzenblad: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</si>
  <si>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</si>
  <si>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</si>
  <si>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</si>
  <si>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</si>
  <si>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t>Naam</t>
  </si>
  <si>
    <t>Functie</t>
  </si>
  <si>
    <t>Onderneming</t>
  </si>
  <si>
    <t>Plaat en datum</t>
  </si>
  <si>
    <t>Handtekening</t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</si>
  <si>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</si>
  <si>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</si>
  <si>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Onderdeel</t>
  </si>
  <si>
    <t>Bijlage 3. Prijsinvulformulier</t>
  </si>
  <si>
    <t>Toelichting</t>
  </si>
  <si>
    <t>Garage Raaks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</si>
  <si>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</t>
    </r>
    <r>
      <rPr>
        <sz val="11"/>
        <color rgb="FFFFFF00"/>
        <rFont val="Calibri"/>
        <family val="2"/>
      </rPr>
      <t xml:space="preserve"> </t>
    </r>
    <r>
      <rPr>
        <sz val="11"/>
        <color rgb="FFFF0000"/>
        <rFont val="Calibri"/>
        <family val="2"/>
      </rPr>
      <t>prijspeil Q2-2026;</t>
    </r>
  </si>
  <si>
    <t xml:space="preserve">Prijslijst van 80% van de meest gebruikte Reserve onderdelen in waarde van groot naar klein 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</si>
  <si>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</si>
  <si>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</si>
  <si>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</si>
  <si>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</si>
  <si>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</si>
  <si>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</si>
  <si>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</si>
  <si>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</si>
  <si>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fase 1</t>
  </si>
  <si>
    <t>fase 2</t>
  </si>
  <si>
    <t>fase 3</t>
  </si>
  <si>
    <t>fase 4</t>
  </si>
  <si>
    <t>maand1</t>
  </si>
  <si>
    <t>maand2</t>
  </si>
  <si>
    <t>maand3</t>
  </si>
  <si>
    <t>maand4</t>
  </si>
  <si>
    <t>uren volgens open begroting</t>
  </si>
  <si>
    <t xml:space="preserve">detaillering </t>
  </si>
  <si>
    <t>materialen volgens open begroting</t>
  </si>
  <si>
    <t>UURTARIEVEN VAN IN TE ZETTEN FUNCTIES</t>
  </si>
  <si>
    <t>UURTARIEF</t>
  </si>
  <si>
    <t>OMSCHRIJVING FUNCTIE</t>
  </si>
  <si>
    <t>PRIJS</t>
  </si>
  <si>
    <t>BESCHRIJVING</t>
  </si>
  <si>
    <t>ARTIKELNUMMER</t>
  </si>
  <si>
    <t>Bestellen materialen</t>
  </si>
  <si>
    <t>Installatie</t>
  </si>
  <si>
    <t>SAT</t>
  </si>
  <si>
    <t>fase 5</t>
  </si>
  <si>
    <t>24 maanden all-in onderhoud incl. garantie</t>
  </si>
  <si>
    <t>jaar 11</t>
  </si>
  <si>
    <t>jaar 12</t>
  </si>
  <si>
    <t>jaar 13</t>
  </si>
  <si>
    <t>jaar 14</t>
  </si>
  <si>
    <t>jaar 15</t>
  </si>
  <si>
    <t>som 24/7 sluiten</t>
  </si>
  <si>
    <t>som 30% van totaal aantal voertuigen die inrijden</t>
  </si>
  <si>
    <t>som 10% van totaal aantal voertuigen die inrijden</t>
  </si>
  <si>
    <t>groot onderhoud</t>
  </si>
  <si>
    <t>geplande Materiaal vervangingen per jaar op basis van door inschrijver opgestelde lijst</t>
  </si>
  <si>
    <t>extra arbeidskosten om vervangingen mogelijk te maken</t>
  </si>
  <si>
    <t>fictieve prijs naar tabblad  Totaalprijs</t>
  </si>
  <si>
    <t>Investering</t>
  </si>
  <si>
    <t>Ontwerpfase DO/TO incl vergunning</t>
  </si>
  <si>
    <t xml:space="preserve">totaal </t>
  </si>
  <si>
    <t>fictieve prijs naar Tab Totaalprijs</t>
  </si>
  <si>
    <t>24 maanden (per maand)</t>
  </si>
  <si>
    <t>TOTAAL SOM (FICTIEF) VAN INSCHRIJVING</t>
  </si>
  <si>
    <t>Gebruik voor invulling van de prijzen het Prijsinvulformulier, GELE VELDEN ZIJN INVOER VELDEN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</si>
  <si>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LEVERT de bedrijfseconomische realiteit van de aangeboden prijzen, FORMAT ZELF TE BEPALEN, OM GEGEVENS PRIJZENBLAD TE KUNNEN ONDERBOUWEN;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</si>
  <si>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vervangingen door schade;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</si>
  <si>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tarief, ex. BTW) te zijn.</t>
    </r>
  </si>
  <si>
    <t>omschrijving</t>
  </si>
  <si>
    <t>initieel</t>
  </si>
  <si>
    <t>optiejaren</t>
  </si>
  <si>
    <t>Behorende bij aanbesteding Afsluitingen Raaks</t>
  </si>
  <si>
    <t>op basis van 725.000 IN bewegingen per jaar</t>
  </si>
  <si>
    <t>fictieve calculatie (rij8)/3+ (rij14)/3+ (rij20)/3</t>
  </si>
  <si>
    <t>totaal</t>
  </si>
  <si>
    <t>uitgaande van 3 afsluitingen (*2) waarbij uitgaand; (2 en 3 tesamen) hetzelfde onderhoud vragen als 1; ingaand</t>
  </si>
  <si>
    <t>inspectie obv 24/7</t>
  </si>
  <si>
    <t>inspectie op basis van 30% het aantal inrijdende bewegingen</t>
  </si>
  <si>
    <t>inspectie op basis van 10% van het aantal inrijdende bewegingen</t>
  </si>
  <si>
    <t>LET OP invulprijs is gebaseerd op 1 AFSLUITING. DE 'UIT' BEWEGING wordt in rij 23 berekend</t>
  </si>
  <si>
    <t>B. Gewogen gemiddelde onderhoudskosten tab 2</t>
  </si>
  <si>
    <t>A. Investering tab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</si>
</sst>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\ * #,##0.00_);_(&quot;€&quot;\ * \(#,##0.00\);_(&quot;€&quot;\ * &quot;-&quot;??_);_(@_)"/>
    <numFmt numFmtId="165" formatCode="&quot;€&quot;\ #,##0.00"/>
    <numFmt numFmtId="166" formatCode="_ [$€-2]\ * #,##0.00_ ;_ [$€-2]\ * \-#,##0.00_ ;_ [$€-2]\ * &quot;-&quot;??_ ;_ @_ "/>
    <numFmt numFmtId="167" formatCode="_([$€-2]\ * #,##0.00_);_([$€-2]\ * \(#,##0.00\);_([$€-2]\ * &quot;-&quot;??_);_(@_)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vertAlign val="superscript"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0"/>
      <name val="Arial"/>
      <family val="2"/>
    </font>
    <font>
      <sz val="11"/>
      <color rgb="FFFFFF00"/>
      <name val="Calibri"/>
      <family val="2"/>
    </font>
    <font>
      <sz val="11"/>
      <color rgb="FFFF0000"/>
      <name val="Calibri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20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0" borderId="0" xfId="0" applyFont="1"/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 applyAlignment="1">
      <alignment horizontal="justify" vertical="center"/>
    </xf>
    <xf numFmtId="165" fontId="4" fillId="2" borderId="0" xfId="0" applyNumberFormat="1" applyFont="1" applyFill="1"/>
    <xf numFmtId="0" fontId="11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5" fontId="4" fillId="5" borderId="10" xfId="0" applyNumberFormat="1" applyFont="1" applyFill="1" applyBorder="1"/>
    <xf numFmtId="0" fontId="17" fillId="0" borderId="7" xfId="1" applyFont="1" applyBorder="1" applyAlignment="1">
      <alignment horizontal="center" vertical="top"/>
    </xf>
    <xf numFmtId="0" fontId="12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7" fillId="0" borderId="9" xfId="0" applyFont="1" applyBorder="1" applyAlignment="1">
      <alignment horizontal="left"/>
    </xf>
    <xf numFmtId="164" fontId="0" fillId="0" borderId="0" xfId="4" applyFont="1"/>
    <xf numFmtId="0" fontId="22" fillId="0" borderId="0" xfId="0" applyFont="1"/>
    <xf numFmtId="0" fontId="5" fillId="4" borderId="9" xfId="0" applyFont="1" applyFill="1" applyBorder="1"/>
    <xf numFmtId="0" fontId="5" fillId="4" borderId="17" xfId="0" applyFont="1" applyFill="1" applyBorder="1"/>
    <xf numFmtId="164" fontId="7" fillId="6" borderId="18" xfId="4" applyFont="1" applyFill="1" applyBorder="1"/>
    <xf numFmtId="0" fontId="0" fillId="0" borderId="8" xfId="0" applyBorder="1"/>
    <xf numFmtId="164" fontId="0" fillId="0" borderId="8" xfId="4" applyFont="1" applyBorder="1"/>
    <xf numFmtId="0" fontId="0" fillId="10" borderId="8" xfId="0" applyFill="1" applyBorder="1"/>
    <xf numFmtId="164" fontId="0" fillId="10" borderId="8" xfId="4" applyFont="1" applyFill="1" applyBorder="1"/>
    <xf numFmtId="0" fontId="0" fillId="11" borderId="8" xfId="0" applyFill="1" applyBorder="1"/>
    <xf numFmtId="0" fontId="0" fillId="5" borderId="0" xfId="0" applyFill="1"/>
    <xf numFmtId="0" fontId="0" fillId="4" borderId="0" xfId="0" applyFill="1"/>
    <xf numFmtId="0" fontId="0" fillId="8" borderId="0" xfId="0" applyFill="1"/>
    <xf numFmtId="0" fontId="0" fillId="13" borderId="0" xfId="0" applyFill="1"/>
    <xf numFmtId="0" fontId="0" fillId="9" borderId="8" xfId="0" applyFill="1" applyBorder="1"/>
    <xf numFmtId="0" fontId="19" fillId="9" borderId="8" xfId="0" applyFont="1" applyFill="1" applyBorder="1"/>
    <xf numFmtId="0" fontId="7" fillId="9" borderId="0" xfId="0" applyFont="1" applyFill="1" applyAlignment="1">
      <alignment horizontal="left" vertical="center"/>
    </xf>
    <xf numFmtId="0" fontId="21" fillId="15" borderId="8" xfId="0" applyFont="1" applyFill="1" applyBorder="1"/>
    <xf numFmtId="166" fontId="0" fillId="14" borderId="8" xfId="0" applyNumberFormat="1" applyFill="1" applyBorder="1"/>
    <xf numFmtId="166" fontId="19" fillId="12" borderId="8" xfId="0" applyNumberFormat="1" applyFont="1" applyFill="1" applyBorder="1"/>
    <xf numFmtId="0" fontId="21" fillId="15" borderId="19" xfId="0" applyFont="1" applyFill="1" applyBorder="1"/>
    <xf numFmtId="0" fontId="0" fillId="9" borderId="9" xfId="0" applyFill="1" applyBorder="1"/>
    <xf numFmtId="164" fontId="19" fillId="13" borderId="8" xfId="4" applyFont="1" applyFill="1" applyBorder="1"/>
    <xf numFmtId="164" fontId="19" fillId="13" borderId="0" xfId="4" applyFont="1" applyFill="1"/>
    <xf numFmtId="164" fontId="19" fillId="12" borderId="0" xfId="4" applyFont="1" applyFill="1"/>
    <xf numFmtId="167" fontId="0" fillId="9" borderId="8" xfId="0" applyNumberFormat="1" applyFill="1" applyBorder="1"/>
    <xf numFmtId="167" fontId="19" fillId="9" borderId="8" xfId="0" applyNumberFormat="1" applyFont="1" applyFill="1" applyBorder="1"/>
    <xf numFmtId="164" fontId="0" fillId="9" borderId="8" xfId="4" applyFont="1" applyFill="1" applyBorder="1"/>
    <xf numFmtId="0" fontId="0" fillId="8" borderId="0" xfId="0" applyFill="1" applyBorder="1"/>
    <xf numFmtId="0" fontId="0" fillId="8" borderId="0" xfId="0" applyFill="1" applyAlignment="1">
      <alignment wrapText="1"/>
    </xf>
    <xf numFmtId="0" fontId="26" fillId="16" borderId="0" xfId="0" applyFont="1" applyFill="1"/>
    <xf numFmtId="0" fontId="5" fillId="4" borderId="8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5" fillId="2" borderId="0" xfId="1" applyFont="1" applyFill="1" applyAlignment="1">
      <alignment vertical="center"/>
    </xf>
    <xf numFmtId="0" fontId="9" fillId="0" borderId="8" xfId="0" quotePrefix="1" applyFont="1" applyBorder="1" applyAlignment="1">
      <alignment horizontal="left" vertical="center"/>
    </xf>
    <xf numFmtId="0" fontId="9" fillId="0" borderId="6" xfId="0" quotePrefix="1" applyFont="1" applyBorder="1" applyAlignment="1">
      <alignment horizontal="left" vertical="center"/>
    </xf>
    <xf numFmtId="0" fontId="11" fillId="5" borderId="1" xfId="0" applyFont="1" applyFill="1" applyBorder="1" applyAlignment="1">
      <alignment horizontal="justify" vertical="center"/>
    </xf>
    <xf numFmtId="0" fontId="11" fillId="5" borderId="3" xfId="0" applyFont="1" applyFill="1" applyBorder="1" applyAlignment="1">
      <alignment horizontal="justify" vertical="center"/>
    </xf>
    <xf numFmtId="165" fontId="9" fillId="6" borderId="15" xfId="2" applyNumberFormat="1" applyFont="1" applyFill="1" applyBorder="1" applyAlignment="1" applyProtection="1">
      <alignment horizontal="left" vertical="center"/>
      <protection locked="0"/>
    </xf>
    <xf numFmtId="165" fontId="9" fillId="6" borderId="16" xfId="2" applyNumberFormat="1" applyFont="1" applyFill="1" applyBorder="1" applyAlignment="1" applyProtection="1">
      <alignment horizontal="left" vertical="center"/>
      <protection locked="0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165" fontId="7" fillId="6" borderId="11" xfId="0" applyNumberFormat="1" applyFont="1" applyFill="1" applyBorder="1" applyAlignment="1">
      <alignment horizontal="left"/>
    </xf>
    <xf numFmtId="165" fontId="7" fillId="6" borderId="12" xfId="0" applyNumberFormat="1" applyFont="1" applyFill="1" applyBorder="1" applyAlignment="1">
      <alignment horizontal="left"/>
    </xf>
    <xf numFmtId="165" fontId="9" fillId="6" borderId="13" xfId="2" applyNumberFormat="1" applyFont="1" applyFill="1" applyBorder="1" applyAlignment="1" applyProtection="1">
      <alignment horizontal="left" vertical="center"/>
      <protection locked="0"/>
    </xf>
    <xf numFmtId="165" fontId="9" fillId="6" borderId="14" xfId="2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3" fillId="7" borderId="0" xfId="0" applyFont="1" applyFill="1" applyAlignment="1">
      <alignment horizontal="center"/>
    </xf>
  </cellXfs>
  <cellStyles count="5">
    <cellStyle name="Standaard" xfId="0" builtinId="0"/>
    <cellStyle name="Standaard 2" xfId="1" xr:uid="{00000000-0005-0000-0000-000001000000}"/>
    <cellStyle name="Standaard 2 2" xfId="2" xr:uid="{EF7AE872-282C-495C-B0D3-69B5EF6B7BDD}"/>
    <cellStyle name="Standaard 4" xfId="3" xr:uid="{F1B5959F-028A-491D-ADD6-D2AD2A782D24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715011</xdr:colOff>
      <xdr:row>3</xdr:row>
      <xdr:rowOff>74648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10C01D-9B98-E24D-9C74-787BA33BAA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4111"/>
          <a:ext cx="457200" cy="7378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4</xdr:row>
      <xdr:rowOff>88900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B6F20E-0637-4C5C-8E18-4B2673AB7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8585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22860</xdr:rowOff>
    </xdr:from>
    <xdr:to>
      <xdr:col>0</xdr:col>
      <xdr:colOff>702945</xdr:colOff>
      <xdr:row>5</xdr:row>
      <xdr:rowOff>43180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3C1BAC3-1FC6-4023-82AA-6E785B647E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860"/>
          <a:ext cx="657225" cy="8585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"/>
  <sheetViews>
    <sheetView topLeftCell="A18" zoomScale="93" zoomScaleNormal="93" workbookViewId="0">
      <selection activeCell="B6" sqref="B6:C6"/>
    </sheetView>
  </sheetViews>
  <sheetFormatPr defaultColWidth="9.109375" defaultRowHeight="14.4" x14ac:dyDescent="0.3"/>
  <cols>
    <col min="1" max="1" width="14.6640625" style="13" bestFit="1" customWidth="1"/>
    <col min="2" max="2" width="80.109375" style="1" customWidth="1"/>
    <col min="3" max="3" width="4.109375" style="1" customWidth="1"/>
    <col min="4" max="4" width="22.6640625" style="1" bestFit="1" customWidth="1"/>
    <col min="5" max="5" width="26.44140625" style="1" customWidth="1"/>
    <col min="6" max="16384" width="9.109375" style="1"/>
  </cols>
  <sheetData>
    <row r="2" spans="1:17" ht="18" x14ac:dyDescent="0.3">
      <c r="A2" s="12"/>
      <c r="B2" s="3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</row>
    <row r="3" spans="1:17" ht="18" x14ac:dyDescent="0.3">
      <c r="A3" s="10"/>
      <c r="B3" s="3" t="s">
        <v>74</v>
      </c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12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15" thickBot="1" x14ac:dyDescent="0.35">
      <c r="A5" s="11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12" t="s">
        <v>13</v>
      </c>
      <c r="B6" s="52" t="s">
        <v>84</v>
      </c>
      <c r="C6" s="53"/>
      <c r="D6" s="24" t="s">
        <v>0</v>
      </c>
      <c r="E6" s="23" t="s">
        <v>15</v>
      </c>
      <c r="F6" s="4"/>
      <c r="G6" s="4"/>
      <c r="H6" s="4"/>
      <c r="I6" s="4"/>
      <c r="J6" s="4"/>
      <c r="K6" s="4"/>
    </row>
    <row r="7" spans="1:17" x14ac:dyDescent="0.3">
      <c r="A7" s="12"/>
      <c r="B7" s="55"/>
      <c r="C7" s="56"/>
      <c r="D7" s="25">
        <f>+'Tab 1 Investering Raaks'!I16</f>
        <v>0</v>
      </c>
      <c r="E7" s="20"/>
      <c r="F7" s="4"/>
      <c r="G7" s="4"/>
      <c r="H7" s="4"/>
      <c r="I7" s="4"/>
      <c r="J7" s="4"/>
      <c r="K7" s="4"/>
    </row>
    <row r="8" spans="1:17" ht="15" thickBot="1" x14ac:dyDescent="0.35">
      <c r="A8" s="12"/>
      <c r="B8" s="54"/>
      <c r="C8" s="54"/>
      <c r="D8" s="54"/>
      <c r="E8" s="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12" t="s">
        <v>13</v>
      </c>
      <c r="B9" s="52" t="s">
        <v>83</v>
      </c>
      <c r="C9" s="53"/>
      <c r="D9" s="24" t="s">
        <v>0</v>
      </c>
      <c r="E9" s="23" t="s">
        <v>15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" thickBot="1" x14ac:dyDescent="0.35">
      <c r="D10" s="25">
        <f>+'Tab 2 onderhoud Raaks'!O24</f>
        <v>0</v>
      </c>
    </row>
    <row r="11" spans="1:17" ht="15" thickBot="1" x14ac:dyDescent="0.35">
      <c r="A11" s="12"/>
      <c r="B11" s="57" t="s">
        <v>66</v>
      </c>
      <c r="C11" s="58"/>
      <c r="D11" s="16">
        <f>+D7+D10</f>
        <v>0</v>
      </c>
      <c r="E11" s="5"/>
      <c r="F11" s="5"/>
      <c r="G11" s="5"/>
      <c r="H11" s="5"/>
      <c r="I11" s="5"/>
      <c r="J11" s="5"/>
      <c r="K11" s="5"/>
      <c r="L11" s="5"/>
      <c r="M11" s="4"/>
      <c r="N11" s="4"/>
      <c r="O11" s="4"/>
      <c r="P11" s="4"/>
      <c r="Q11" s="4"/>
    </row>
    <row r="12" spans="1:17" x14ac:dyDescent="0.3">
      <c r="A12" s="12"/>
      <c r="B12" s="8"/>
      <c r="C12" s="7"/>
      <c r="D12" s="5"/>
      <c r="E12" s="5"/>
      <c r="F12" s="5"/>
      <c r="G12" s="5"/>
      <c r="H12" s="5"/>
      <c r="I12" s="5"/>
      <c r="J12" s="5"/>
      <c r="K12" s="5"/>
      <c r="L12" s="5"/>
      <c r="M12" s="4"/>
      <c r="N12" s="4"/>
      <c r="O12" s="4"/>
      <c r="P12" s="4"/>
      <c r="Q12" s="4"/>
    </row>
    <row r="13" spans="1:17" x14ac:dyDescent="0.3">
      <c r="A13" s="12"/>
      <c r="B13" s="8"/>
      <c r="C13" s="7"/>
      <c r="D13" s="5"/>
      <c r="E13" s="5"/>
      <c r="F13" s="5"/>
      <c r="G13" s="5"/>
      <c r="H13" s="5"/>
      <c r="I13" s="5"/>
      <c r="J13" s="5"/>
      <c r="K13" s="5"/>
      <c r="L13" s="5"/>
      <c r="M13" s="4"/>
      <c r="N13" s="4"/>
      <c r="O13" s="4"/>
      <c r="P13" s="4"/>
      <c r="Q13" s="4"/>
    </row>
    <row r="14" spans="1:17" x14ac:dyDescent="0.3">
      <c r="A14" s="12"/>
      <c r="B14" s="8"/>
      <c r="C14" s="7"/>
      <c r="D14" s="5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  <c r="Q14" s="4"/>
    </row>
    <row r="15" spans="1:17" x14ac:dyDescent="0.3">
      <c r="A15" s="12"/>
      <c r="B15" s="8" t="s">
        <v>1</v>
      </c>
      <c r="C15" s="7"/>
      <c r="D15" s="5"/>
      <c r="E15" s="5"/>
      <c r="F15" s="5"/>
      <c r="G15" s="5"/>
      <c r="H15" s="5"/>
      <c r="I15" s="5"/>
      <c r="J15" s="5"/>
      <c r="K15" s="5"/>
      <c r="L15" s="5"/>
      <c r="M15" s="4"/>
      <c r="N15" s="4"/>
      <c r="O15" s="4"/>
      <c r="P15" s="4"/>
      <c r="Q15" s="4"/>
    </row>
    <row r="16" spans="1:17" x14ac:dyDescent="0.3">
      <c r="A16" s="12"/>
      <c r="B16" s="37" t="s">
        <v>67</v>
      </c>
      <c r="C16" s="7"/>
      <c r="D16" s="5"/>
      <c r="E16" s="5"/>
      <c r="F16" s="5"/>
      <c r="G16" s="5"/>
      <c r="H16" s="5"/>
      <c r="I16" s="5"/>
      <c r="J16" s="5"/>
      <c r="K16" s="5"/>
      <c r="L16" s="5"/>
      <c r="M16" s="4"/>
      <c r="N16" s="4"/>
      <c r="O16" s="4"/>
      <c r="P16" s="4"/>
      <c r="Q16" s="4"/>
    </row>
    <row r="17" spans="1:17" x14ac:dyDescent="0.3">
      <c r="A17" s="12"/>
      <c r="B17" s="18" t="s">
        <v>2</v>
      </c>
      <c r="C17" s="7"/>
      <c r="D17" s="5"/>
      <c r="E17" s="5"/>
      <c r="F17" s="5"/>
      <c r="G17" s="5"/>
      <c r="H17" s="5"/>
      <c r="I17" s="5"/>
      <c r="J17" s="5"/>
      <c r="K17" s="5"/>
      <c r="L17" s="5"/>
      <c r="M17" s="4"/>
      <c r="N17" s="4"/>
      <c r="O17" s="4"/>
      <c r="P17" s="4"/>
      <c r="Q17" s="4"/>
    </row>
    <row r="18" spans="1:17" x14ac:dyDescent="0.3">
      <c r="A18" s="12"/>
      <c r="B18" s="18" t="s">
        <v>11</v>
      </c>
      <c r="C18" s="7"/>
      <c r="D18" s="5"/>
      <c r="E18" s="5"/>
      <c r="F18" s="5"/>
      <c r="G18" s="5"/>
      <c r="H18" s="5"/>
      <c r="I18" s="5"/>
      <c r="J18" s="5"/>
      <c r="K18" s="5"/>
      <c r="L18" s="5"/>
      <c r="M18" s="4"/>
      <c r="N18" s="4"/>
      <c r="O18" s="4"/>
      <c r="P18" s="4"/>
      <c r="Q18" s="4"/>
    </row>
    <row r="19" spans="1:17" x14ac:dyDescent="0.3">
      <c r="A19" s="12"/>
      <c r="B19" s="18" t="s">
        <v>68</v>
      </c>
      <c r="C19" s="7"/>
      <c r="D19" s="5"/>
      <c r="E19" s="5"/>
      <c r="F19" s="5"/>
      <c r="G19" s="5"/>
      <c r="H19" s="5"/>
      <c r="I19" s="5"/>
      <c r="J19" s="5"/>
      <c r="K19" s="5"/>
      <c r="L19" s="5"/>
      <c r="M19" s="4"/>
      <c r="N19" s="4"/>
      <c r="O19" s="4"/>
      <c r="P19" s="4"/>
      <c r="Q19" s="4"/>
    </row>
    <row r="20" spans="1:17" x14ac:dyDescent="0.3">
      <c r="A20" s="12"/>
      <c r="B20" s="18" t="s">
        <v>69</v>
      </c>
      <c r="C20" s="7"/>
      <c r="D20" s="5"/>
      <c r="E20" s="5"/>
      <c r="F20" s="5"/>
      <c r="G20" s="5"/>
      <c r="H20" s="5"/>
      <c r="I20" s="5"/>
      <c r="J20" s="5"/>
      <c r="K20" s="5"/>
      <c r="L20" s="5"/>
      <c r="M20" s="4"/>
      <c r="N20" s="4"/>
      <c r="O20" s="4"/>
      <c r="P20" s="4"/>
      <c r="Q20" s="4"/>
    </row>
    <row r="21" spans="1:17" x14ac:dyDescent="0.3">
      <c r="A21" s="12"/>
      <c r="B21" s="18" t="s">
        <v>17</v>
      </c>
      <c r="C21" s="7"/>
      <c r="D21" s="5"/>
      <c r="E21" s="5"/>
      <c r="F21" s="5"/>
      <c r="G21" s="5"/>
      <c r="H21" s="5"/>
      <c r="I21" s="5"/>
      <c r="J21" s="5"/>
      <c r="K21" s="5"/>
      <c r="L21" s="5"/>
      <c r="M21" s="4"/>
      <c r="N21" s="4"/>
      <c r="O21" s="4"/>
      <c r="P21" s="4"/>
      <c r="Q21" s="4"/>
    </row>
    <row r="22" spans="1:17" x14ac:dyDescent="0.3">
      <c r="A22" s="12"/>
      <c r="B22" s="19" t="s">
        <v>3</v>
      </c>
      <c r="C22" s="7"/>
      <c r="D22" s="5"/>
      <c r="E22" s="5"/>
      <c r="F22" s="5"/>
      <c r="G22" s="5"/>
      <c r="H22" s="5"/>
      <c r="I22" s="5"/>
      <c r="J22" s="5"/>
      <c r="K22" s="5"/>
      <c r="L22" s="5"/>
      <c r="M22" s="4"/>
      <c r="N22" s="4"/>
      <c r="O22" s="4"/>
      <c r="P22" s="4"/>
      <c r="Q22" s="4"/>
    </row>
    <row r="23" spans="1:17" x14ac:dyDescent="0.3">
      <c r="A23" s="12"/>
      <c r="B23" s="19" t="s">
        <v>70</v>
      </c>
      <c r="C23" s="7"/>
      <c r="D23" s="5"/>
      <c r="E23" s="5"/>
      <c r="F23" s="5"/>
      <c r="G23" s="5"/>
      <c r="H23" s="5"/>
      <c r="I23" s="5"/>
      <c r="J23" s="5"/>
      <c r="K23" s="5"/>
      <c r="L23" s="5"/>
      <c r="M23" s="4"/>
      <c r="N23" s="4"/>
      <c r="O23" s="4"/>
      <c r="P23" s="4"/>
      <c r="Q23" s="4"/>
    </row>
    <row r="24" spans="1:17" x14ac:dyDescent="0.3">
      <c r="A24" s="12"/>
      <c r="B24" s="19" t="s">
        <v>4</v>
      </c>
      <c r="C24" s="7"/>
      <c r="D24" s="5"/>
      <c r="E24" s="5"/>
      <c r="F24" s="5"/>
      <c r="G24" s="5"/>
      <c r="H24" s="5"/>
      <c r="I24" s="5"/>
      <c r="J24" s="5"/>
      <c r="K24" s="5"/>
      <c r="L24" s="5"/>
      <c r="M24" s="4"/>
      <c r="N24" s="4"/>
      <c r="O24" s="4"/>
      <c r="P24" s="4"/>
      <c r="Q24" s="4"/>
    </row>
    <row r="25" spans="1:17" x14ac:dyDescent="0.3">
      <c r="A25" s="12"/>
      <c r="B25" s="19" t="s">
        <v>5</v>
      </c>
      <c r="C25" s="7"/>
      <c r="D25" s="5"/>
      <c r="E25" s="5"/>
      <c r="F25" s="5"/>
      <c r="G25" s="5"/>
      <c r="H25" s="5"/>
      <c r="I25" s="5"/>
      <c r="J25" s="5"/>
      <c r="K25" s="5"/>
      <c r="L25" s="5"/>
      <c r="M25" s="4"/>
      <c r="N25" s="4"/>
      <c r="O25" s="4"/>
      <c r="P25" s="4"/>
      <c r="Q25" s="4"/>
    </row>
    <row r="26" spans="1:17" x14ac:dyDescent="0.3">
      <c r="A26" s="12"/>
      <c r="B26" s="6"/>
      <c r="C26" s="7"/>
      <c r="D26" s="5"/>
      <c r="E26" s="5"/>
      <c r="F26" s="5"/>
      <c r="G26" s="5"/>
      <c r="H26" s="5"/>
      <c r="I26" s="5"/>
      <c r="J26" s="5"/>
      <c r="K26" s="5"/>
      <c r="L26" s="5"/>
      <c r="M26" s="4"/>
      <c r="N26" s="4"/>
      <c r="O26" s="4"/>
      <c r="P26" s="4"/>
      <c r="Q26" s="4"/>
    </row>
    <row r="27" spans="1:17" ht="15" thickBot="1" x14ac:dyDescent="0.35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" thickBot="1" x14ac:dyDescent="0.35">
      <c r="A28" s="61" t="s">
        <v>12</v>
      </c>
      <c r="B28" s="62"/>
      <c r="C28" s="6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thickTop="1" x14ac:dyDescent="0.3">
      <c r="A29" s="14" t="s">
        <v>6</v>
      </c>
      <c r="B29" s="64"/>
      <c r="C29" s="6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15" t="s">
        <v>7</v>
      </c>
      <c r="B30" s="66"/>
      <c r="C30" s="67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15" t="s">
        <v>8</v>
      </c>
      <c r="B31" s="66"/>
      <c r="C31" s="6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27.6" x14ac:dyDescent="0.3">
      <c r="A32" s="15" t="s">
        <v>9</v>
      </c>
      <c r="B32" s="66"/>
      <c r="C32" s="6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76.05" customHeight="1" thickBot="1" x14ac:dyDescent="0.35">
      <c r="A33" s="17" t="s">
        <v>10</v>
      </c>
      <c r="B33" s="59"/>
      <c r="C33" s="6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3">
      <c r="M41" s="4"/>
      <c r="N41" s="4"/>
      <c r="O41" s="4"/>
      <c r="P41" s="4"/>
      <c r="Q41" s="4"/>
    </row>
  </sheetData>
  <mergeCells count="11">
    <mergeCell ref="B33:C33"/>
    <mergeCell ref="A28:C28"/>
    <mergeCell ref="B29:C29"/>
    <mergeCell ref="B30:C30"/>
    <mergeCell ref="B32:C32"/>
    <mergeCell ref="B31:C31"/>
    <mergeCell ref="B6:C6"/>
    <mergeCell ref="B8:D8"/>
    <mergeCell ref="B7:C7"/>
    <mergeCell ref="B9:C9"/>
    <mergeCell ref="B11:C11"/>
  </mergeCells>
  <phoneticPr fontId="18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6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7EDA-775A-4E1F-A2CD-56CB9A111B7C}">
  <dimension ref="A4:I17"/>
  <sheetViews>
    <sheetView tabSelected="1" topLeftCell="C1" zoomScaleNormal="144" workbookViewId="0">
      <selection activeCell="I16" sqref="I16"/>
    </sheetView>
  </sheetViews>
  <sheetFormatPr defaultColWidth="9.109375" defaultRowHeight="13.2" x14ac:dyDescent="0.25"/>
  <cols>
    <col min="1" max="1" width="10.77734375" customWidth="1"/>
    <col min="2" max="2" width="39.44140625" bestFit="1" customWidth="1"/>
    <col min="3" max="3" width="29" bestFit="1" customWidth="1"/>
    <col min="4" max="4" width="12.6640625" customWidth="1"/>
    <col min="5" max="5" width="12" customWidth="1"/>
    <col min="6" max="6" width="12.33203125" customWidth="1"/>
    <col min="7" max="7" width="12.6640625" customWidth="1"/>
    <col min="8" max="8" width="11.109375" customWidth="1"/>
    <col min="9" max="9" width="27.44140625" bestFit="1" customWidth="1"/>
    <col min="10" max="10" width="6" bestFit="1" customWidth="1"/>
    <col min="11" max="11" width="6.77734375" bestFit="1" customWidth="1"/>
    <col min="12" max="12" width="6" bestFit="1" customWidth="1"/>
    <col min="13" max="13" width="6.77734375" bestFit="1" customWidth="1"/>
    <col min="14" max="14" width="6" bestFit="1" customWidth="1"/>
    <col min="15" max="15" width="6.77734375" bestFit="1" customWidth="1"/>
    <col min="16" max="16" width="6" bestFit="1" customWidth="1"/>
    <col min="17" max="17" width="6.77734375" bestFit="1" customWidth="1"/>
    <col min="18" max="18" width="6" bestFit="1" customWidth="1"/>
    <col min="19" max="19" width="6.77734375" bestFit="1" customWidth="1"/>
    <col min="20" max="20" width="6" bestFit="1" customWidth="1"/>
    <col min="21" max="21" width="6.77734375" bestFit="1" customWidth="1"/>
    <col min="22" max="22" width="6" bestFit="1" customWidth="1"/>
    <col min="23" max="23" width="6.77734375" bestFit="1" customWidth="1"/>
    <col min="24" max="24" width="6.44140625" bestFit="1" customWidth="1"/>
  </cols>
  <sheetData>
    <row r="4" spans="1:9" ht="21" x14ac:dyDescent="0.4">
      <c r="B4" s="22" t="s">
        <v>16</v>
      </c>
    </row>
    <row r="5" spans="1:9" x14ac:dyDescent="0.25">
      <c r="A5" s="26"/>
      <c r="B5" s="38" t="s">
        <v>71</v>
      </c>
      <c r="C5" s="38" t="s">
        <v>36</v>
      </c>
      <c r="D5" s="38" t="s">
        <v>31</v>
      </c>
      <c r="E5" s="38" t="s">
        <v>32</v>
      </c>
      <c r="F5" s="38" t="s">
        <v>33</v>
      </c>
      <c r="G5" s="38" t="s">
        <v>34</v>
      </c>
      <c r="H5" s="41" t="s">
        <v>65</v>
      </c>
    </row>
    <row r="6" spans="1:9" x14ac:dyDescent="0.25">
      <c r="A6" s="26" t="s">
        <v>27</v>
      </c>
      <c r="B6" s="26" t="s">
        <v>62</v>
      </c>
      <c r="C6" s="26" t="s">
        <v>35</v>
      </c>
      <c r="D6" s="48"/>
      <c r="E6" s="48"/>
      <c r="F6" s="48"/>
      <c r="G6" s="48"/>
    </row>
    <row r="7" spans="1:9" x14ac:dyDescent="0.25">
      <c r="A7" s="26"/>
      <c r="B7" s="26"/>
      <c r="C7" s="26" t="s">
        <v>37</v>
      </c>
      <c r="D7" s="48"/>
      <c r="E7" s="48"/>
      <c r="F7" s="48"/>
      <c r="G7" s="48"/>
    </row>
    <row r="8" spans="1:9" x14ac:dyDescent="0.25">
      <c r="A8" s="26" t="s">
        <v>28</v>
      </c>
      <c r="B8" s="26" t="s">
        <v>44</v>
      </c>
      <c r="C8" s="26" t="s">
        <v>35</v>
      </c>
      <c r="D8" s="48"/>
      <c r="E8" s="48"/>
      <c r="F8" s="48"/>
      <c r="G8" s="48"/>
    </row>
    <row r="9" spans="1:9" x14ac:dyDescent="0.25">
      <c r="A9" s="26"/>
      <c r="B9" s="26"/>
      <c r="C9" s="26" t="s">
        <v>37</v>
      </c>
      <c r="D9" s="48"/>
      <c r="E9" s="48"/>
      <c r="F9" s="48"/>
      <c r="G9" s="48"/>
    </row>
    <row r="10" spans="1:9" x14ac:dyDescent="0.25">
      <c r="A10" s="26" t="s">
        <v>29</v>
      </c>
      <c r="B10" s="26" t="s">
        <v>45</v>
      </c>
      <c r="C10" s="26" t="s">
        <v>35</v>
      </c>
      <c r="D10" s="48"/>
      <c r="E10" s="48"/>
      <c r="F10" s="48"/>
      <c r="G10" s="48"/>
    </row>
    <row r="11" spans="1:9" x14ac:dyDescent="0.25">
      <c r="A11" s="26"/>
      <c r="B11" s="26"/>
      <c r="C11" s="26" t="s">
        <v>37</v>
      </c>
      <c r="D11" s="48"/>
      <c r="E11" s="48"/>
      <c r="F11" s="48"/>
      <c r="G11" s="48"/>
    </row>
    <row r="12" spans="1:9" x14ac:dyDescent="0.25">
      <c r="A12" s="26" t="s">
        <v>30</v>
      </c>
      <c r="B12" s="26" t="s">
        <v>46</v>
      </c>
      <c r="C12" s="26" t="s">
        <v>35</v>
      </c>
      <c r="D12" s="48"/>
      <c r="E12" s="48"/>
      <c r="F12" s="48"/>
      <c r="G12" s="48"/>
    </row>
    <row r="13" spans="1:9" x14ac:dyDescent="0.25">
      <c r="A13" s="26"/>
      <c r="B13" s="26"/>
      <c r="C13" s="26" t="s">
        <v>37</v>
      </c>
      <c r="D13" s="48"/>
      <c r="E13" s="48"/>
      <c r="F13" s="48"/>
      <c r="G13" s="48"/>
    </row>
    <row r="14" spans="1:9" x14ac:dyDescent="0.25">
      <c r="A14" s="26" t="s">
        <v>47</v>
      </c>
      <c r="B14" s="26" t="s">
        <v>48</v>
      </c>
      <c r="C14" s="26" t="s">
        <v>35</v>
      </c>
      <c r="D14" s="48"/>
      <c r="E14" s="48"/>
      <c r="F14" s="48"/>
      <c r="G14" s="48"/>
      <c r="H14" s="42"/>
    </row>
    <row r="15" spans="1:9" x14ac:dyDescent="0.25">
      <c r="A15" s="26"/>
      <c r="B15" s="26"/>
      <c r="C15" s="26" t="s">
        <v>37</v>
      </c>
      <c r="D15" s="48"/>
      <c r="E15" s="48"/>
      <c r="F15" s="48"/>
      <c r="G15" s="48"/>
      <c r="H15" s="42"/>
    </row>
    <row r="16" spans="1:9" x14ac:dyDescent="0.25">
      <c r="A16" s="26" t="s">
        <v>63</v>
      </c>
      <c r="B16" s="26" t="s">
        <v>61</v>
      </c>
      <c r="C16" s="26"/>
      <c r="D16" s="39">
        <f>SUM(D6:D15)</f>
        <v>0</v>
      </c>
      <c r="E16" s="39">
        <f t="shared" ref="E16:G16" si="0">SUM(E6:E15)</f>
        <v>0</v>
      </c>
      <c r="F16" s="39">
        <f t="shared" si="0"/>
        <v>0</v>
      </c>
      <c r="G16" s="39">
        <f t="shared" si="0"/>
        <v>0</v>
      </c>
      <c r="H16" s="39">
        <f>(+H14+H15)*24</f>
        <v>0</v>
      </c>
      <c r="I16" s="40">
        <f>SUM(D16:H16)</f>
        <v>0</v>
      </c>
    </row>
    <row r="17" spans="9:9" x14ac:dyDescent="0.25">
      <c r="I17" t="s">
        <v>64</v>
      </c>
    </row>
  </sheetData>
  <phoneticPr fontId="18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299B-8C46-47F2-B128-6417545DDA90}">
  <dimension ref="A1:O24"/>
  <sheetViews>
    <sheetView zoomScaleNormal="100" workbookViewId="0">
      <pane ySplit="2" topLeftCell="A3" activePane="bottomLeft" state="frozen"/>
      <selection pane="bottomLeft" activeCell="B16" sqref="B16:C16"/>
    </sheetView>
  </sheetViews>
  <sheetFormatPr defaultColWidth="8.77734375" defaultRowHeight="13.2" x14ac:dyDescent="0.25"/>
  <cols>
    <col min="1" max="1" width="85.5546875" bestFit="1" customWidth="1"/>
    <col min="2" max="7" width="11" bestFit="1" customWidth="1"/>
    <col min="8" max="8" width="11" customWidth="1"/>
    <col min="9" max="9" width="11" bestFit="1" customWidth="1"/>
    <col min="10" max="10" width="11" customWidth="1"/>
    <col min="11" max="14" width="11" bestFit="1" customWidth="1"/>
    <col min="15" max="15" width="30.88671875" bestFit="1" customWidth="1"/>
  </cols>
  <sheetData>
    <row r="1" spans="1:14" x14ac:dyDescent="0.25">
      <c r="A1" s="51" t="s">
        <v>82</v>
      </c>
      <c r="B1" s="68" t="s">
        <v>72</v>
      </c>
      <c r="C1" s="68"/>
      <c r="D1" s="68"/>
      <c r="E1" s="68"/>
      <c r="F1" s="68"/>
      <c r="G1" s="68"/>
      <c r="H1" s="68"/>
      <c r="I1" s="68"/>
      <c r="J1" s="69" t="s">
        <v>73</v>
      </c>
      <c r="K1" s="70"/>
      <c r="L1" s="70"/>
      <c r="M1" s="70"/>
      <c r="N1" s="70"/>
    </row>
    <row r="2" spans="1:14" x14ac:dyDescent="0.25">
      <c r="A2" t="s">
        <v>75</v>
      </c>
      <c r="B2" s="28" t="s">
        <v>19</v>
      </c>
      <c r="C2" s="28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8" t="s">
        <v>26</v>
      </c>
      <c r="J2" s="30" t="s">
        <v>49</v>
      </c>
      <c r="K2" s="30" t="s">
        <v>50</v>
      </c>
      <c r="L2" s="30" t="s">
        <v>51</v>
      </c>
      <c r="M2" s="30" t="s">
        <v>52</v>
      </c>
      <c r="N2" s="30" t="s">
        <v>53</v>
      </c>
    </row>
    <row r="3" spans="1:14" s="31" customFormat="1" x14ac:dyDescent="0.25">
      <c r="A3" s="31" t="s">
        <v>79</v>
      </c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31" customFormat="1" x14ac:dyDescent="0.25">
      <c r="A4" s="31" t="s">
        <v>57</v>
      </c>
      <c r="B4" s="46"/>
      <c r="C4" s="46"/>
      <c r="D4" s="46"/>
      <c r="E4" s="46"/>
      <c r="F4" s="46"/>
      <c r="G4" s="46"/>
      <c r="H4" s="46"/>
      <c r="I4" s="46"/>
      <c r="J4" s="48"/>
      <c r="K4" s="48"/>
      <c r="L4" s="48"/>
      <c r="M4" s="48"/>
      <c r="N4" s="48"/>
    </row>
    <row r="5" spans="1:14" s="31" customFormat="1" x14ac:dyDescent="0.25">
      <c r="A5" s="31" t="s">
        <v>58</v>
      </c>
      <c r="B5" s="46"/>
      <c r="C5" s="46"/>
      <c r="D5" s="46"/>
      <c r="E5" s="46"/>
      <c r="F5" s="46"/>
      <c r="G5" s="46"/>
      <c r="H5" s="46"/>
      <c r="I5" s="46"/>
      <c r="J5" s="48"/>
      <c r="K5" s="48"/>
      <c r="L5" s="48"/>
      <c r="M5" s="48"/>
      <c r="N5" s="48"/>
    </row>
    <row r="6" spans="1:14" s="31" customFormat="1" x14ac:dyDescent="0.25">
      <c r="A6" s="31" t="s">
        <v>59</v>
      </c>
      <c r="B6" s="46"/>
      <c r="C6" s="46"/>
      <c r="D6" s="46"/>
      <c r="E6" s="46"/>
      <c r="F6" s="46"/>
      <c r="G6" s="46"/>
      <c r="H6" s="46"/>
      <c r="I6" s="46"/>
      <c r="J6" s="35"/>
      <c r="K6" s="35"/>
      <c r="L6" s="35"/>
      <c r="M6" s="35"/>
      <c r="N6" s="35"/>
    </row>
    <row r="7" spans="1:14" s="31" customFormat="1" x14ac:dyDescent="0.25">
      <c r="B7" s="47"/>
      <c r="C7" s="47"/>
      <c r="D7" s="47"/>
      <c r="E7" s="47"/>
      <c r="F7" s="47"/>
      <c r="G7" s="47"/>
      <c r="H7" s="47"/>
      <c r="I7" s="47"/>
      <c r="J7" s="36"/>
      <c r="K7" s="36"/>
      <c r="L7" s="36"/>
      <c r="M7" s="36"/>
      <c r="N7" s="36"/>
    </row>
    <row r="8" spans="1:14" s="31" customFormat="1" x14ac:dyDescent="0.25">
      <c r="A8" s="31" t="s">
        <v>54</v>
      </c>
      <c r="B8" s="43">
        <f>SUM(B3:B7)</f>
        <v>0</v>
      </c>
      <c r="C8" s="43">
        <f t="shared" ref="C8:I8" si="0">SUM(C3:C7)</f>
        <v>0</v>
      </c>
      <c r="D8" s="43">
        <f t="shared" si="0"/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ref="J8:N8" si="1">SUM(J3:J7)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3">
        <f t="shared" si="1"/>
        <v>0</v>
      </c>
    </row>
    <row r="9" spans="1:14" s="32" customFormat="1" x14ac:dyDescent="0.25">
      <c r="A9" s="32" t="s">
        <v>80</v>
      </c>
      <c r="B9" s="46"/>
      <c r="C9" s="46"/>
      <c r="D9" s="46"/>
      <c r="E9" s="46"/>
      <c r="F9" s="46"/>
      <c r="G9" s="46"/>
      <c r="H9" s="46"/>
      <c r="I9" s="46"/>
      <c r="J9" s="35"/>
      <c r="K9" s="35"/>
      <c r="L9" s="35"/>
      <c r="M9" s="35"/>
      <c r="N9" s="35"/>
    </row>
    <row r="10" spans="1:14" s="32" customFormat="1" x14ac:dyDescent="0.25">
      <c r="A10" s="32" t="s">
        <v>57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32" customFormat="1" x14ac:dyDescent="0.25">
      <c r="A11" s="32" t="s">
        <v>58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32" customFormat="1" x14ac:dyDescent="0.25">
      <c r="A12" s="32" t="s">
        <v>59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s="32" customFormat="1" x14ac:dyDescent="0.25">
      <c r="B13" s="47"/>
      <c r="C13" s="47"/>
      <c r="D13" s="47"/>
      <c r="E13" s="47"/>
      <c r="F13" s="47"/>
      <c r="G13" s="47"/>
      <c r="H13" s="47"/>
      <c r="I13" s="47"/>
      <c r="J13" s="35"/>
      <c r="K13" s="35"/>
      <c r="L13" s="35"/>
      <c r="M13" s="35"/>
      <c r="N13" s="35"/>
    </row>
    <row r="14" spans="1:14" s="32" customFormat="1" x14ac:dyDescent="0.25">
      <c r="A14" s="32" t="s">
        <v>55</v>
      </c>
      <c r="B14" s="43">
        <f>SUM(B9:B13)</f>
        <v>0</v>
      </c>
      <c r="C14" s="43">
        <f t="shared" ref="C14:I14" si="2">SUM(C9:C13)</f>
        <v>0</v>
      </c>
      <c r="D14" s="43">
        <f t="shared" si="2"/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43">
        <f t="shared" si="2"/>
        <v>0</v>
      </c>
      <c r="J14" s="43">
        <f t="shared" ref="J14" si="3">SUM(J9:J13)</f>
        <v>0</v>
      </c>
      <c r="K14" s="43">
        <f t="shared" ref="K14" si="4">SUM(K9:K13)</f>
        <v>0</v>
      </c>
      <c r="L14" s="43">
        <f t="shared" ref="L14" si="5">SUM(L9:L13)</f>
        <v>0</v>
      </c>
      <c r="M14" s="43">
        <f t="shared" ref="M14" si="6">SUM(M9:M13)</f>
        <v>0</v>
      </c>
      <c r="N14" s="43">
        <f t="shared" ref="N14" si="7">SUM(N9:N13)</f>
        <v>0</v>
      </c>
    </row>
    <row r="15" spans="1:14" s="33" customFormat="1" x14ac:dyDescent="0.25">
      <c r="A15" s="33" t="s">
        <v>81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s="33" customFormat="1" x14ac:dyDescent="0.25">
      <c r="A16" s="33" t="s">
        <v>57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5" s="33" customFormat="1" x14ac:dyDescent="0.25">
      <c r="A17" s="33" t="s">
        <v>58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5" s="33" customFormat="1" x14ac:dyDescent="0.25">
      <c r="A18" s="33" t="s">
        <v>59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5" s="33" customFormat="1" x14ac:dyDescent="0.25">
      <c r="B19" s="46"/>
      <c r="C19" s="46"/>
      <c r="D19" s="46"/>
      <c r="E19" s="46"/>
      <c r="F19" s="46"/>
      <c r="G19" s="46"/>
      <c r="H19" s="46"/>
      <c r="I19" s="46"/>
      <c r="J19" s="35"/>
      <c r="K19" s="35"/>
      <c r="L19" s="35"/>
      <c r="M19" s="35"/>
      <c r="N19" s="35"/>
    </row>
    <row r="20" spans="1:15" s="33" customFormat="1" x14ac:dyDescent="0.25">
      <c r="A20" s="33" t="s">
        <v>56</v>
      </c>
      <c r="B20" s="43">
        <f>SUM(B15:B19)</f>
        <v>0</v>
      </c>
      <c r="C20" s="43">
        <f t="shared" ref="C20" si="8">SUM(C15:C19)</f>
        <v>0</v>
      </c>
      <c r="D20" s="43">
        <f t="shared" ref="D20" si="9">SUM(D15:D19)</f>
        <v>0</v>
      </c>
      <c r="E20" s="43">
        <f t="shared" ref="E20" si="10">SUM(E15:E19)</f>
        <v>0</v>
      </c>
      <c r="F20" s="43">
        <f t="shared" ref="F20" si="11">SUM(F15:F19)</f>
        <v>0</v>
      </c>
      <c r="G20" s="43">
        <f t="shared" ref="G20" si="12">SUM(G15:G19)</f>
        <v>0</v>
      </c>
      <c r="H20" s="43">
        <f t="shared" ref="H20" si="13">SUM(H15:H19)</f>
        <v>0</v>
      </c>
      <c r="I20" s="43">
        <f t="shared" ref="I20" si="14">SUM(I15:I19)</f>
        <v>0</v>
      </c>
      <c r="J20" s="43">
        <f t="shared" ref="J20" si="15">SUM(J15:J19)</f>
        <v>0</v>
      </c>
      <c r="K20" s="43">
        <f t="shared" ref="K20" si="16">SUM(K15:K19)</f>
        <v>0</v>
      </c>
      <c r="L20" s="43">
        <f t="shared" ref="L20" si="17">SUM(L15:L19)</f>
        <v>0</v>
      </c>
      <c r="M20" s="43">
        <f t="shared" ref="M20" si="18">SUM(M15:M19)</f>
        <v>0</v>
      </c>
      <c r="N20" s="43">
        <f t="shared" ref="N20" si="19">SUM(N15:N19)</f>
        <v>0</v>
      </c>
    </row>
    <row r="22" spans="1:15" x14ac:dyDescent="0.25">
      <c r="A22" s="34" t="s">
        <v>76</v>
      </c>
      <c r="B22" s="44">
        <f>+B8/3+B14/3+B20/3</f>
        <v>0</v>
      </c>
      <c r="C22" s="44">
        <f t="shared" ref="C22:N22" si="20">+C8/3+C14/3+C20/3</f>
        <v>0</v>
      </c>
      <c r="D22" s="44">
        <f t="shared" si="20"/>
        <v>0</v>
      </c>
      <c r="E22" s="44">
        <f t="shared" si="20"/>
        <v>0</v>
      </c>
      <c r="F22" s="44">
        <f t="shared" si="20"/>
        <v>0</v>
      </c>
      <c r="G22" s="44">
        <f t="shared" si="20"/>
        <v>0</v>
      </c>
      <c r="H22" s="44">
        <f t="shared" si="20"/>
        <v>0</v>
      </c>
      <c r="I22" s="44">
        <f t="shared" si="20"/>
        <v>0</v>
      </c>
      <c r="J22" s="44">
        <f t="shared" si="20"/>
        <v>0</v>
      </c>
      <c r="K22" s="44">
        <f t="shared" si="20"/>
        <v>0</v>
      </c>
      <c r="L22" s="44">
        <f t="shared" si="20"/>
        <v>0</v>
      </c>
      <c r="M22" s="44">
        <f t="shared" si="20"/>
        <v>0</v>
      </c>
      <c r="N22" s="44">
        <f t="shared" si="20"/>
        <v>0</v>
      </c>
    </row>
    <row r="23" spans="1:15" ht="26.4" x14ac:dyDescent="0.25">
      <c r="A23" s="50" t="s">
        <v>78</v>
      </c>
      <c r="B23" s="44">
        <f>+B22*2</f>
        <v>0</v>
      </c>
      <c r="C23" s="44">
        <f t="shared" ref="C23:N23" si="21">+C22*2</f>
        <v>0</v>
      </c>
      <c r="D23" s="44">
        <f t="shared" si="21"/>
        <v>0</v>
      </c>
      <c r="E23" s="44">
        <f t="shared" si="21"/>
        <v>0</v>
      </c>
      <c r="F23" s="44">
        <f t="shared" si="21"/>
        <v>0</v>
      </c>
      <c r="G23" s="44">
        <f t="shared" si="21"/>
        <v>0</v>
      </c>
      <c r="H23" s="44">
        <f t="shared" si="21"/>
        <v>0</v>
      </c>
      <c r="I23" s="44">
        <f t="shared" si="21"/>
        <v>0</v>
      </c>
      <c r="J23" s="44">
        <f t="shared" si="21"/>
        <v>0</v>
      </c>
      <c r="K23" s="44">
        <f t="shared" si="21"/>
        <v>0</v>
      </c>
      <c r="L23" s="44">
        <f t="shared" si="21"/>
        <v>0</v>
      </c>
      <c r="M23" s="44">
        <f t="shared" si="21"/>
        <v>0</v>
      </c>
      <c r="N23" s="44">
        <f t="shared" si="21"/>
        <v>0</v>
      </c>
      <c r="O23" t="s">
        <v>60</v>
      </c>
    </row>
    <row r="24" spans="1:15" x14ac:dyDescent="0.25">
      <c r="A24" s="49" t="s">
        <v>77</v>
      </c>
      <c r="O24" s="45">
        <f>SUM(B23:N23)</f>
        <v>0</v>
      </c>
    </row>
  </sheetData>
  <mergeCells count="2">
    <mergeCell ref="B1:I1"/>
    <mergeCell ref="J1:N1"/>
  </mergeCells>
  <phoneticPr fontId="18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710B-3A2B-4B4F-81D3-91D3A28CE899}">
  <dimension ref="A1:C44"/>
  <sheetViews>
    <sheetView topLeftCell="A6" workbookViewId="0">
      <selection activeCell="B4" sqref="B4"/>
    </sheetView>
  </sheetViews>
  <sheetFormatPr defaultColWidth="11.44140625" defaultRowHeight="13.2" x14ac:dyDescent="0.25"/>
  <cols>
    <col min="1" max="1" width="17" customWidth="1"/>
    <col min="2" max="2" width="85.44140625" customWidth="1"/>
    <col min="3" max="3" width="11.77734375" style="21" customWidth="1"/>
  </cols>
  <sheetData>
    <row r="1" spans="1:3" x14ac:dyDescent="0.25">
      <c r="C1"/>
    </row>
    <row r="2" spans="1:3" x14ac:dyDescent="0.25">
      <c r="C2"/>
    </row>
    <row r="3" spans="1:3" x14ac:dyDescent="0.25">
      <c r="C3"/>
    </row>
    <row r="4" spans="1:3" ht="21" x14ac:dyDescent="0.4">
      <c r="B4" s="22" t="s">
        <v>16</v>
      </c>
      <c r="C4"/>
    </row>
    <row r="7" spans="1:3" ht="15.6" x14ac:dyDescent="0.3">
      <c r="A7" s="71" t="s">
        <v>38</v>
      </c>
      <c r="B7" s="71"/>
      <c r="C7" s="71"/>
    </row>
    <row r="8" spans="1:3" x14ac:dyDescent="0.25">
      <c r="A8" s="28"/>
      <c r="B8" s="28" t="s">
        <v>40</v>
      </c>
      <c r="C8" s="29" t="s">
        <v>39</v>
      </c>
    </row>
    <row r="9" spans="1:3" x14ac:dyDescent="0.25">
      <c r="A9" s="26"/>
      <c r="B9" s="26"/>
      <c r="C9" s="27"/>
    </row>
    <row r="10" spans="1:3" x14ac:dyDescent="0.25">
      <c r="A10" s="26"/>
      <c r="B10" s="26"/>
      <c r="C10" s="27"/>
    </row>
    <row r="11" spans="1:3" x14ac:dyDescent="0.25">
      <c r="A11" s="26"/>
      <c r="B11" s="26"/>
      <c r="C11" s="27"/>
    </row>
    <row r="13" spans="1:3" ht="15.6" x14ac:dyDescent="0.3">
      <c r="A13" s="71" t="s">
        <v>18</v>
      </c>
      <c r="B13" s="71"/>
      <c r="C13" s="71"/>
    </row>
    <row r="14" spans="1:3" x14ac:dyDescent="0.25">
      <c r="A14" s="28" t="s">
        <v>43</v>
      </c>
      <c r="B14" s="28" t="s">
        <v>42</v>
      </c>
      <c r="C14" s="29" t="s">
        <v>41</v>
      </c>
    </row>
    <row r="15" spans="1:3" x14ac:dyDescent="0.25">
      <c r="A15" s="26"/>
      <c r="B15" s="26"/>
      <c r="C15" s="27"/>
    </row>
    <row r="16" spans="1:3" x14ac:dyDescent="0.25">
      <c r="A16" s="26"/>
      <c r="B16" s="26"/>
      <c r="C16" s="27"/>
    </row>
    <row r="17" spans="1:3" x14ac:dyDescent="0.25">
      <c r="A17" s="26"/>
      <c r="B17" s="26"/>
      <c r="C17" s="27"/>
    </row>
    <row r="18" spans="1:3" x14ac:dyDescent="0.25">
      <c r="A18" s="26"/>
      <c r="B18" s="26"/>
      <c r="C18" s="27"/>
    </row>
    <row r="19" spans="1:3" x14ac:dyDescent="0.25">
      <c r="A19" s="26"/>
      <c r="B19" s="26"/>
      <c r="C19" s="27"/>
    </row>
    <row r="20" spans="1:3" x14ac:dyDescent="0.25">
      <c r="A20" s="26"/>
      <c r="B20" s="26"/>
      <c r="C20" s="27"/>
    </row>
    <row r="21" spans="1:3" x14ac:dyDescent="0.25">
      <c r="A21" s="26"/>
      <c r="B21" s="26"/>
      <c r="C21" s="27"/>
    </row>
    <row r="22" spans="1:3" x14ac:dyDescent="0.25">
      <c r="A22" s="26"/>
      <c r="B22" s="26"/>
      <c r="C22" s="27"/>
    </row>
    <row r="23" spans="1:3" x14ac:dyDescent="0.25">
      <c r="A23" s="26"/>
      <c r="B23" s="26"/>
      <c r="C23" s="27"/>
    </row>
    <row r="24" spans="1:3" x14ac:dyDescent="0.25">
      <c r="A24" s="26"/>
      <c r="B24" s="26"/>
      <c r="C24" s="27"/>
    </row>
    <row r="25" spans="1:3" x14ac:dyDescent="0.25">
      <c r="A25" s="26"/>
      <c r="B25" s="26"/>
      <c r="C25" s="27"/>
    </row>
    <row r="26" spans="1:3" x14ac:dyDescent="0.25">
      <c r="A26" s="26"/>
      <c r="B26" s="26"/>
      <c r="C26" s="27"/>
    </row>
    <row r="27" spans="1:3" x14ac:dyDescent="0.25">
      <c r="A27" s="26"/>
      <c r="B27" s="26"/>
      <c r="C27" s="27"/>
    </row>
    <row r="28" spans="1:3" x14ac:dyDescent="0.25">
      <c r="A28" s="26"/>
      <c r="B28" s="26"/>
      <c r="C28" s="27"/>
    </row>
    <row r="29" spans="1:3" x14ac:dyDescent="0.25">
      <c r="A29" s="26"/>
      <c r="B29" s="26"/>
      <c r="C29" s="27"/>
    </row>
    <row r="30" spans="1:3" x14ac:dyDescent="0.25">
      <c r="A30" s="26"/>
      <c r="B30" s="26"/>
      <c r="C30" s="27"/>
    </row>
    <row r="31" spans="1:3" x14ac:dyDescent="0.25">
      <c r="A31" s="26"/>
      <c r="B31" s="26"/>
      <c r="C31" s="27"/>
    </row>
    <row r="32" spans="1:3" x14ac:dyDescent="0.25">
      <c r="A32" s="26"/>
      <c r="B32" s="26"/>
      <c r="C32" s="27"/>
    </row>
    <row r="33" spans="1:3" x14ac:dyDescent="0.25">
      <c r="A33" s="26"/>
      <c r="B33" s="26"/>
      <c r="C33" s="27"/>
    </row>
    <row r="34" spans="1:3" x14ac:dyDescent="0.25">
      <c r="A34" s="26"/>
      <c r="B34" s="26"/>
      <c r="C34" s="27"/>
    </row>
    <row r="35" spans="1:3" x14ac:dyDescent="0.25">
      <c r="A35" s="26"/>
      <c r="B35" s="26"/>
      <c r="C35" s="27"/>
    </row>
    <row r="36" spans="1:3" x14ac:dyDescent="0.25">
      <c r="A36" s="26"/>
      <c r="B36" s="26"/>
      <c r="C36" s="27"/>
    </row>
    <row r="37" spans="1:3" x14ac:dyDescent="0.25">
      <c r="A37" s="26"/>
      <c r="B37" s="26"/>
      <c r="C37" s="27"/>
    </row>
    <row r="38" spans="1:3" x14ac:dyDescent="0.25">
      <c r="A38" s="26"/>
      <c r="B38" s="26"/>
      <c r="C38" s="27"/>
    </row>
    <row r="39" spans="1:3" x14ac:dyDescent="0.25">
      <c r="A39" s="26"/>
      <c r="B39" s="26"/>
      <c r="C39" s="27"/>
    </row>
    <row r="40" spans="1:3" x14ac:dyDescent="0.25">
      <c r="A40" s="26"/>
      <c r="B40" s="26"/>
      <c r="C40" s="27"/>
    </row>
    <row r="41" spans="1:3" x14ac:dyDescent="0.25">
      <c r="A41" s="26"/>
      <c r="B41" s="26"/>
      <c r="C41" s="27"/>
    </row>
    <row r="42" spans="1:3" x14ac:dyDescent="0.25">
      <c r="A42" s="26"/>
      <c r="B42" s="26"/>
      <c r="C42" s="27"/>
    </row>
    <row r="43" spans="1:3" x14ac:dyDescent="0.25">
      <c r="A43" s="26"/>
      <c r="B43" s="26"/>
      <c r="C43" s="27"/>
    </row>
    <row r="44" spans="1:3" x14ac:dyDescent="0.25">
      <c r="A44" s="26"/>
      <c r="B44" s="26"/>
      <c r="C44" s="27"/>
    </row>
  </sheetData>
  <mergeCells count="2">
    <mergeCell ref="A13:C13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Totaalprijs Tab 1 en Tab 2</vt:lpstr>
      <vt:lpstr>Tab 1 Investering Raaks</vt:lpstr>
      <vt:lpstr>Tab 2 onderhoud Raaks</vt:lpstr>
      <vt:lpstr>TAB3 prijzen uren-materiaal</vt:lpstr>
      <vt:lpstr>'Totaalprijs Tab 1 en Tab 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Hussen Empaction BV</dc:creator>
  <cp:lastModifiedBy>Johan Groot</cp:lastModifiedBy>
  <dcterms:created xsi:type="dcterms:W3CDTF">2018-07-30T09:02:56Z</dcterms:created>
  <dcterms:modified xsi:type="dcterms:W3CDTF">2026-04-13T11:48:41Z</dcterms:modified>
</cp:coreProperties>
</file>