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https://bicbv.sharepoint.com/sites/SVOPLEAMobieleenvastetelefonie/Gedeelde documenten/SVOPL EA telefonie/concept aanbestedingsdocumenten/"/>
    </mc:Choice>
  </mc:AlternateContent>
  <xr:revisionPtr revIDLastSave="198" documentId="8_{1CB5E607-182A-4C69-AE12-E29A633B3B7B}" xr6:coauthVersionLast="47" xr6:coauthVersionMax="47" xr10:uidLastSave="{E398CD37-AAB7-6142-A0D4-22676D9A961B}"/>
  <bookViews>
    <workbookView xWindow="35940" yWindow="600" windowWidth="49460" windowHeight="21000" xr2:uid="{0B482033-1DAD-49AF-A943-6205EBCCDBD1}"/>
  </bookViews>
  <sheets>
    <sheet name="Huidige nummer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3" i="1"/>
  <c r="B13" i="1"/>
  <c r="H13" i="1"/>
  <c r="G13" i="1"/>
  <c r="D12" i="1"/>
  <c r="F12" i="1" s="1"/>
  <c r="D11" i="1"/>
  <c r="F11" i="1" s="1"/>
  <c r="D10" i="1"/>
  <c r="F10" i="1" s="1"/>
  <c r="D9" i="1"/>
  <c r="F9" i="1" s="1"/>
  <c r="D8" i="1"/>
  <c r="F8" i="1" s="1"/>
  <c r="D7" i="1"/>
  <c r="F7" i="1" s="1"/>
  <c r="D6" i="1"/>
  <c r="F6" i="1" s="1"/>
  <c r="D5" i="1"/>
  <c r="F5" i="1" s="1"/>
  <c r="D4" i="1"/>
  <c r="F4" i="1" s="1"/>
  <c r="F3" i="1"/>
  <c r="D2" i="1"/>
  <c r="F2" i="1" s="1"/>
  <c r="E13" i="1"/>
  <c r="F13" i="1" l="1"/>
</calcChain>
</file>

<file path=xl/sharedStrings.xml><?xml version="1.0" encoding="utf-8"?>
<sst xmlns="http://schemas.openxmlformats.org/spreadsheetml/2006/main" count="37" uniqueCount="35">
  <si>
    <t>Locatie</t>
  </si>
  <si>
    <t>Nummerblokken</t>
  </si>
  <si>
    <t>Bestaande uit # nrs</t>
  </si>
  <si>
    <t>Totaal beschikbare nummers</t>
  </si>
  <si>
    <t>Enkele nummers</t>
  </si>
  <si>
    <t>Uitgegeven nummers</t>
  </si>
  <si>
    <t>Bernardinus college</t>
  </si>
  <si>
    <t>Brandenberg</t>
  </si>
  <si>
    <t>De Nieuwe Thermen</t>
  </si>
  <si>
    <t>Eijkhagen college</t>
  </si>
  <si>
    <t>Herle</t>
  </si>
  <si>
    <t>Holz</t>
  </si>
  <si>
    <t>PPL</t>
  </si>
  <si>
    <t>Sintermeertencollege</t>
  </si>
  <si>
    <t>TCPL</t>
  </si>
  <si>
    <t>Totalen huidige situatie</t>
  </si>
  <si>
    <t>We willen alle reeds in bezit zijnde nummerblokken overnemen</t>
  </si>
  <si>
    <t>Tijdens het project zal een rationalisatie plaats moeten vinden, waarbij de hoofdnummers behouden blijven en de overige nummers uit de grootste nummerblok geput worden, vanwege de logica in de nummers. Voor de rest moeten we bepalen wat we ermee gaan doen.</t>
  </si>
  <si>
    <t>Aantal medewerkers</t>
  </si>
  <si>
    <t>Aantal hoofdnummers</t>
  </si>
  <si>
    <t>Aantallen</t>
  </si>
  <si>
    <t xml:space="preserve">Aantal te verwachte vaste nummers </t>
  </si>
  <si>
    <t>Aantal vaste nummers</t>
  </si>
  <si>
    <t>Waarvan Hoofdnummers</t>
  </si>
  <si>
    <t>Persoonsgebonden</t>
  </si>
  <si>
    <t>Locatiegebonden</t>
  </si>
  <si>
    <t>Extra informatie</t>
  </si>
  <si>
    <t>Groepen</t>
  </si>
  <si>
    <t>Groep 2+Groep 3</t>
  </si>
  <si>
    <t>Groep 4</t>
  </si>
  <si>
    <t>Groep 1</t>
  </si>
  <si>
    <t>Groep 2</t>
  </si>
  <si>
    <t>Groep 3</t>
  </si>
  <si>
    <t>Receptiemedewerkers komen ook in groep 1, 2 of 3 voor.</t>
  </si>
  <si>
    <t>Bestuursbureau (inclusief Centrale ICT servicedesk)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</si>
</sst>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name val="Aptos Narrow"/>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002060"/>
        <bgColor indexed="64"/>
      </patternFill>
    </fill>
    <fill>
      <patternFill patternType="solid">
        <fgColor theme="3" tint="0.8999908444471571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4" fillId="2" borderId="1" xfId="0" applyFont="1" applyFill="1" applyBorder="1"/>
    <xf numFmtId="0" fontId="0" fillId="0" borderId="1" xfId="0" applyBorder="1"/>
    <xf numFmtId="0" fontId="1" fillId="3" borderId="1" xfId="0" applyFont="1" applyFill="1" applyBorder="1"/>
    <xf numFmtId="0" fontId="3" fillId="3" borderId="1" xfId="0" applyFont="1" applyFill="1" applyBorder="1"/>
    <xf numFmtId="0" fontId="2" fillId="2" borderId="1" xfId="0" applyFont="1" applyFill="1" applyBorder="1"/>
    <xf numFmtId="0" fontId="0" fillId="4" borderId="1" xfId="0" applyFill="1" applyBorder="1"/>
    <xf numFmtId="0" fontId="1" fillId="3" borderId="0" xfId="0" applyFont="1" applyFill="1" applyAlignment="1">
      <alignment vertical="top"/>
    </xf>
    <xf numFmtId="0" fontId="0" fillId="2" borderId="1" xfId="0" quotePrefix="1" applyFill="1" applyBorder="1"/>
    <xf numFmtId="0" fontId="0" fillId="2" borderId="1" xfId="0" applyFill="1" applyBorder="1" applyAlignment="1">
      <alignment wrapText="1"/>
    </xf>
    <xf numFmtId="0" fontId="0" fillId="2" borderId="1" xfId="0" applyFill="1" applyBorder="1"/>
    <xf numFmtId="0" fontId="0" fillId="2" borderId="1" xfId="0" applyFill="1" applyBorder="1" applyAlignment="1">
      <alignment vertical="top"/>
    </xf>
    <xf numFmtId="0" fontId="1" fillId="3" borderId="2" xfId="0" applyFont="1" applyFill="1" applyBorder="1" applyAlignment="1">
      <alignment vertical="center"/>
    </xf>
    <xf numFmtId="0" fontId="1" fillId="3" borderId="4" xfId="0" applyFont="1" applyFill="1" applyBorder="1" applyAlignment="1">
      <alignment vertical="center"/>
    </xf>
    <xf numFmtId="0" fontId="1" fillId="3" borderId="3" xfId="0" applyFont="1" applyFill="1" applyBorder="1" applyAlignment="1">
      <alignment vertical="center"/>
    </xf>
    <xf numFmtId="0" fontId="1" fillId="3" borderId="0" xfId="0" applyFont="1" applyFill="1" applyAlignment="1">
      <alignment vertical="top" wrapText="1"/>
    </xf>
    <xf numFmtId="0" fontId="1" fillId="3" borderId="0" xfId="0" applyFont="1" applyFill="1"/>
    <xf numFmtId="0" fontId="4" fillId="2" borderId="2" xfId="0" applyFont="1" applyFill="1" applyBorder="1" applyAlignment="1">
      <alignment vertical="center"/>
    </xf>
    <xf numFmtId="0" fontId="4" fillId="2" borderId="3" xfId="0" applyFont="1" applyFill="1" applyBorder="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99948-A9F8-476E-993E-C135AA8DC9D9}">
  <sheetPr>
    <pageSetUpPr fitToPage="1"/>
  </sheetPr>
  <dimension ref="A1:H27"/>
  <sheetViews>
    <sheetView showGridLines="0" tabSelected="1" zoomScale="184" workbookViewId="0">
      <selection activeCell="C11" sqref="C11"/>
    </sheetView>
  </sheetViews>
  <sheetFormatPr baseColWidth="10" defaultColWidth="8.83203125" defaultRowHeight="15" x14ac:dyDescent="0.2"/>
  <cols>
    <col min="1" max="1" width="52" bestFit="1" customWidth="1"/>
    <col min="2" max="2" width="16.1640625" bestFit="1" customWidth="1"/>
    <col min="3" max="3" width="21.1640625" bestFit="1" customWidth="1"/>
    <col min="4" max="4" width="26.6640625" customWidth="1"/>
    <col min="5" max="5" width="16.1640625" customWidth="1"/>
    <col min="6" max="6" width="27.5" bestFit="1" customWidth="1"/>
    <col min="7" max="7" width="20.5" bestFit="1" customWidth="1"/>
    <col min="8" max="8" width="23.6640625" bestFit="1" customWidth="1"/>
  </cols>
  <sheetData>
    <row r="1" spans="1:8" x14ac:dyDescent="0.2">
      <c r="A1" s="3" t="s">
        <v>0</v>
      </c>
      <c r="B1" s="3" t="s">
        <v>1</v>
      </c>
      <c r="C1" s="3" t="s">
        <v>2</v>
      </c>
      <c r="D1" s="3" t="s">
        <v>3</v>
      </c>
      <c r="E1" s="3" t="s">
        <v>4</v>
      </c>
      <c r="F1" s="3" t="s">
        <v>3</v>
      </c>
      <c r="G1" s="3" t="s">
        <v>5</v>
      </c>
      <c r="H1" s="3" t="s">
        <v>23</v>
      </c>
    </row>
    <row r="2" spans="1:8" x14ac:dyDescent="0.2">
      <c r="A2" s="1" t="s">
        <v>6</v>
      </c>
      <c r="B2" s="6">
        <v>1</v>
      </c>
      <c r="C2" s="6">
        <v>10</v>
      </c>
      <c r="D2" s="6">
        <f>B2*C2</f>
        <v>10</v>
      </c>
      <c r="E2" s="2">
        <v>2</v>
      </c>
      <c r="F2" s="5">
        <f>D2+E2</f>
        <v>12</v>
      </c>
      <c r="G2" s="2">
        <v>6</v>
      </c>
      <c r="H2" s="2">
        <v>1</v>
      </c>
    </row>
    <row r="3" spans="1:8" x14ac:dyDescent="0.2">
      <c r="A3" s="1" t="s">
        <v>34</v>
      </c>
      <c r="B3" s="6">
        <v>2</v>
      </c>
      <c r="C3" s="6">
        <v>20</v>
      </c>
      <c r="D3" s="6">
        <f>B3*C3</f>
        <v>40</v>
      </c>
      <c r="E3" s="2">
        <v>17</v>
      </c>
      <c r="F3" s="5">
        <f t="shared" ref="F3:F12" si="0">D3+E3</f>
        <v>57</v>
      </c>
      <c r="G3" s="2">
        <v>29</v>
      </c>
      <c r="H3" s="2">
        <v>2</v>
      </c>
    </row>
    <row r="4" spans="1:8" x14ac:dyDescent="0.2">
      <c r="A4" s="1" t="s">
        <v>7</v>
      </c>
      <c r="B4" s="6">
        <v>1</v>
      </c>
      <c r="C4" s="6">
        <v>10</v>
      </c>
      <c r="D4" s="6">
        <f t="shared" ref="D3:D12" si="1">B4*C4</f>
        <v>10</v>
      </c>
      <c r="E4" s="2">
        <v>2</v>
      </c>
      <c r="F4" s="5">
        <f t="shared" si="0"/>
        <v>12</v>
      </c>
      <c r="G4" s="2">
        <v>3</v>
      </c>
      <c r="H4" s="2">
        <v>1</v>
      </c>
    </row>
    <row r="5" spans="1:8" x14ac:dyDescent="0.2">
      <c r="A5" s="1" t="s">
        <v>8</v>
      </c>
      <c r="B5" s="6">
        <v>0</v>
      </c>
      <c r="C5" s="6">
        <v>0</v>
      </c>
      <c r="D5" s="6">
        <f t="shared" si="1"/>
        <v>0</v>
      </c>
      <c r="E5" s="2">
        <v>2</v>
      </c>
      <c r="F5" s="5">
        <f t="shared" si="0"/>
        <v>2</v>
      </c>
      <c r="G5" s="2">
        <v>0</v>
      </c>
      <c r="H5" s="2">
        <v>1</v>
      </c>
    </row>
    <row r="6" spans="1:8" x14ac:dyDescent="0.2">
      <c r="A6" s="1" t="s">
        <v>9</v>
      </c>
      <c r="B6" s="6">
        <v>1</v>
      </c>
      <c r="C6" s="6">
        <v>10</v>
      </c>
      <c r="D6" s="6">
        <f t="shared" si="1"/>
        <v>10</v>
      </c>
      <c r="E6" s="2">
        <v>1</v>
      </c>
      <c r="F6" s="5">
        <f t="shared" si="0"/>
        <v>11</v>
      </c>
      <c r="G6" s="2">
        <v>4</v>
      </c>
      <c r="H6" s="2">
        <v>1</v>
      </c>
    </row>
    <row r="7" spans="1:8" x14ac:dyDescent="0.2">
      <c r="A7" s="1" t="s">
        <v>10</v>
      </c>
      <c r="B7" s="6">
        <v>1</v>
      </c>
      <c r="C7" s="6">
        <v>10</v>
      </c>
      <c r="D7" s="6">
        <f t="shared" si="1"/>
        <v>10</v>
      </c>
      <c r="E7" s="2">
        <v>1</v>
      </c>
      <c r="F7" s="5">
        <f t="shared" si="0"/>
        <v>11</v>
      </c>
      <c r="G7" s="2">
        <v>7</v>
      </c>
      <c r="H7" s="2">
        <v>1</v>
      </c>
    </row>
    <row r="8" spans="1:8" x14ac:dyDescent="0.2">
      <c r="A8" s="17" t="s">
        <v>11</v>
      </c>
      <c r="B8" s="6">
        <v>3</v>
      </c>
      <c r="C8" s="6">
        <v>100</v>
      </c>
      <c r="D8" s="6">
        <f t="shared" si="1"/>
        <v>300</v>
      </c>
      <c r="E8" s="2">
        <v>1</v>
      </c>
      <c r="F8" s="5">
        <f t="shared" si="0"/>
        <v>301</v>
      </c>
      <c r="G8" s="2">
        <v>127</v>
      </c>
      <c r="H8" s="2">
        <v>1</v>
      </c>
    </row>
    <row r="9" spans="1:8" x14ac:dyDescent="0.2">
      <c r="A9" s="18"/>
      <c r="B9" s="6">
        <v>1</v>
      </c>
      <c r="C9" s="6">
        <v>10</v>
      </c>
      <c r="D9" s="6">
        <f t="shared" si="1"/>
        <v>10</v>
      </c>
      <c r="E9" s="2">
        <v>0</v>
      </c>
      <c r="F9" s="5">
        <f t="shared" si="0"/>
        <v>10</v>
      </c>
      <c r="G9" s="2"/>
      <c r="H9" s="2"/>
    </row>
    <row r="10" spans="1:8" x14ac:dyDescent="0.2">
      <c r="A10" s="1" t="s">
        <v>12</v>
      </c>
      <c r="B10" s="6">
        <v>1</v>
      </c>
      <c r="C10" s="6">
        <v>100</v>
      </c>
      <c r="D10" s="6">
        <f t="shared" si="1"/>
        <v>100</v>
      </c>
      <c r="E10" s="2">
        <v>1</v>
      </c>
      <c r="F10" s="5">
        <f t="shared" si="0"/>
        <v>101</v>
      </c>
      <c r="G10" s="2">
        <v>75</v>
      </c>
      <c r="H10" s="2">
        <v>1</v>
      </c>
    </row>
    <row r="11" spans="1:8" x14ac:dyDescent="0.2">
      <c r="A11" s="1" t="s">
        <v>13</v>
      </c>
      <c r="B11" s="6">
        <v>0</v>
      </c>
      <c r="C11" s="6">
        <v>0</v>
      </c>
      <c r="D11" s="6">
        <f t="shared" si="1"/>
        <v>0</v>
      </c>
      <c r="E11" s="2">
        <v>6</v>
      </c>
      <c r="F11" s="5">
        <f t="shared" si="0"/>
        <v>6</v>
      </c>
      <c r="G11" s="2">
        <v>1</v>
      </c>
      <c r="H11" s="2">
        <v>1</v>
      </c>
    </row>
    <row r="12" spans="1:8" x14ac:dyDescent="0.2">
      <c r="A12" s="1" t="s">
        <v>14</v>
      </c>
      <c r="B12" s="6">
        <v>0</v>
      </c>
      <c r="C12" s="6">
        <v>0</v>
      </c>
      <c r="D12" s="6">
        <f t="shared" si="1"/>
        <v>0</v>
      </c>
      <c r="E12" s="2">
        <v>0</v>
      </c>
      <c r="F12" s="5">
        <f t="shared" si="0"/>
        <v>0</v>
      </c>
      <c r="G12" s="2">
        <v>0</v>
      </c>
      <c r="H12" s="2">
        <v>0</v>
      </c>
    </row>
    <row r="13" spans="1:8" x14ac:dyDescent="0.2">
      <c r="A13" s="3" t="s">
        <v>15</v>
      </c>
      <c r="B13" s="3">
        <f>SUM(B2:B12)</f>
        <v>11</v>
      </c>
      <c r="C13" s="3"/>
      <c r="D13" s="3">
        <f>SUM(D2:D12)</f>
        <v>490</v>
      </c>
      <c r="E13" s="3">
        <f>SUM(E2:E12)</f>
        <v>33</v>
      </c>
      <c r="F13" s="3">
        <f>SUM(F2:F12)</f>
        <v>523</v>
      </c>
      <c r="G13" s="3">
        <f>SUM(G2:G12)</f>
        <v>252</v>
      </c>
      <c r="H13" s="3">
        <f>SUM(H2:H12)</f>
        <v>10</v>
      </c>
    </row>
    <row r="15" spans="1:8" x14ac:dyDescent="0.2">
      <c r="A15" s="3" t="s">
        <v>20</v>
      </c>
      <c r="B15" s="4"/>
      <c r="C15" s="3" t="s">
        <v>18</v>
      </c>
      <c r="D15" s="3" t="s">
        <v>26</v>
      </c>
    </row>
    <row r="16" spans="1:8" x14ac:dyDescent="0.2">
      <c r="A16" s="12" t="s">
        <v>27</v>
      </c>
      <c r="B16" s="10" t="s">
        <v>30</v>
      </c>
      <c r="C16" s="10">
        <v>490</v>
      </c>
      <c r="D16" s="10"/>
    </row>
    <row r="17" spans="1:4" x14ac:dyDescent="0.2">
      <c r="A17" s="13"/>
      <c r="B17" s="10" t="s">
        <v>31</v>
      </c>
      <c r="C17" s="10">
        <v>200</v>
      </c>
      <c r="D17" s="10"/>
    </row>
    <row r="18" spans="1:4" x14ac:dyDescent="0.2">
      <c r="A18" s="13"/>
      <c r="B18" s="10" t="s">
        <v>32</v>
      </c>
      <c r="C18" s="10">
        <v>150</v>
      </c>
      <c r="D18" s="10"/>
    </row>
    <row r="19" spans="1:4" ht="28.5" customHeight="1" x14ac:dyDescent="0.2">
      <c r="A19" s="14"/>
      <c r="B19" s="11" t="s">
        <v>29</v>
      </c>
      <c r="C19" s="11">
        <v>30</v>
      </c>
      <c r="D19" s="9" t="s">
        <v>33</v>
      </c>
    </row>
    <row r="20" spans="1:4" x14ac:dyDescent="0.2">
      <c r="A20" s="7"/>
      <c r="B20" s="7"/>
      <c r="C20" s="7" t="s">
        <v>22</v>
      </c>
      <c r="D20" s="7"/>
    </row>
    <row r="21" spans="1:4" x14ac:dyDescent="0.2">
      <c r="A21" s="7" t="s">
        <v>21</v>
      </c>
      <c r="B21" s="8" t="s">
        <v>28</v>
      </c>
      <c r="C21" s="8">
        <v>350</v>
      </c>
      <c r="D21" s="8" t="s">
        <v>24</v>
      </c>
    </row>
    <row r="22" spans="1:4" x14ac:dyDescent="0.2">
      <c r="A22" s="7" t="s">
        <v>19</v>
      </c>
      <c r="B22" s="8" t="s">
        <v>29</v>
      </c>
      <c r="C22" s="8">
        <v>10</v>
      </c>
      <c r="D22" s="8" t="s">
        <v>25</v>
      </c>
    </row>
    <row r="24" spans="1:4" x14ac:dyDescent="0.2">
      <c r="A24" s="16" t="s">
        <v>16</v>
      </c>
      <c r="B24" s="16"/>
      <c r="C24" s="16"/>
    </row>
    <row r="25" spans="1:4" x14ac:dyDescent="0.2">
      <c r="A25" s="15" t="s">
        <v>17</v>
      </c>
      <c r="B25" s="15"/>
      <c r="C25" s="15"/>
    </row>
    <row r="26" spans="1:4" x14ac:dyDescent="0.2">
      <c r="A26" s="15"/>
      <c r="B26" s="15"/>
      <c r="C26" s="15"/>
    </row>
    <row r="27" spans="1:4" x14ac:dyDescent="0.2">
      <c r="A27" s="15"/>
      <c r="B27" s="15"/>
      <c r="C27" s="15"/>
    </row>
  </sheetData>
  <sheetProtection algorithmName="SHA-512" hashValue="2tKW1q/AjFthDCHpACZtR249DYrVlLKSM/wIxO7q4KaZUoNAaWiCcsGFGf089Mmwv6BFwJi7ydIG2UTj24Nb3g==" saltValue="Ja3zcwmyO7w+RfYC8Ib1ZA==" spinCount="100000" sheet="1" objects="1" scenarios="1"/>
  <sortState xmlns:xlrd2="http://schemas.microsoft.com/office/spreadsheetml/2017/richdata2" ref="A2:A12">
    <sortCondition ref="A2:A12"/>
  </sortState>
  <mergeCells count="4">
    <mergeCell ref="A8:A9"/>
    <mergeCell ref="A16:A19"/>
    <mergeCell ref="A25:C27"/>
    <mergeCell ref="A24:C24"/>
  </mergeCells>
  <pageMargins left="0.7" right="0.7" top="0.75" bottom="0.75" header="0.3" footer="0.3"/>
  <pageSetup paperSize="9"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06dd729966cf893a1884630120e44643">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b6649b3363e3a538ce7d85e0d367df0a"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99CFFA-85D3-4ACF-A943-9C97433BB5FD}"/>
</file>

<file path=customXml/itemProps2.xml><?xml version="1.0" encoding="utf-8"?>
<ds:datastoreItem xmlns:ds="http://schemas.openxmlformats.org/officeDocument/2006/customXml" ds:itemID="{772AEC84-87BB-48CE-A4CE-4DE87BDA1576}">
  <ds:schemaRefs>
    <ds:schemaRef ds:uri="http://schemas.microsoft.com/office/2006/documentManagement/types"/>
    <ds:schemaRef ds:uri="http://purl.org/dc/dcmitype/"/>
    <ds:schemaRef ds:uri="http://schemas.microsoft.com/office/infopath/2007/PartnerControls"/>
    <ds:schemaRef ds:uri="http://www.w3.org/XML/1998/namespace"/>
    <ds:schemaRef ds:uri="07582228-2e39-4f85-97e8-6e044de5de7e"/>
    <ds:schemaRef ds:uri="http://schemas.openxmlformats.org/package/2006/metadata/core-properties"/>
    <ds:schemaRef ds:uri="http://purl.org/dc/term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8269C98C-F986-484C-86F8-584AD6FC84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Huidige nummers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Schokker, Antoine</dc:creator>
  <cp:keywords/>
  <dc:description/>
  <cp:lastModifiedBy>Saskia Roos</cp:lastModifiedBy>
  <cp:revision/>
  <dcterms:created xsi:type="dcterms:W3CDTF">2026-03-27T06:32:17Z</dcterms:created>
  <dcterms:modified xsi:type="dcterms:W3CDTF">2026-04-10T11:53:19Z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ies>
</file>