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trechtcloud.sharepoint.com/sites/Aanbestedingleerlingenvervoer-Prj-MO/Gedeelde documenten/General/"/>
    </mc:Choice>
  </mc:AlternateContent>
  <xr:revisionPtr revIDLastSave="29" documentId="8_{00CEE391-EF5C-43B8-91C6-085E5B811002}" xr6:coauthVersionLast="47" xr6:coauthVersionMax="47" xr10:uidLastSave="{B2864071-D77C-406E-A648-E8C99EBF7F00}"/>
  <bookViews>
    <workbookView xWindow="-120" yWindow="-120" windowWidth="29040" windowHeight="15840" xr2:uid="{00000000-000D-0000-FFFF-FFFF00000000}"/>
  </bookViews>
  <sheets>
    <sheet name="Tab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F14" i="1"/>
  <c r="E14" i="1"/>
  <c r="C14" i="1"/>
  <c r="D14" i="1"/>
</calcChain>
</file>

<file path=xl/sharedStrings.xml><?xml version="1.0" encoding="utf-8"?>
<sst xmlns="http://schemas.openxmlformats.org/spreadsheetml/2006/main" count="281" uniqueCount="104">
  <si>
    <r>
      <rPr>
        <sz val="11"/>
        <rFont val="Calibri"/>
        <family val="1"/>
      </rPr>
      <t>A1</t>
    </r>
  </si>
  <si>
    <r>
      <rPr>
        <sz val="11"/>
        <rFont val="Calibri"/>
        <family val="1"/>
      </rPr>
      <t>B</t>
    </r>
  </si>
  <si>
    <r>
      <rPr>
        <sz val="11"/>
        <rFont val="Calibri"/>
        <family val="1"/>
      </rPr>
      <t>C</t>
    </r>
  </si>
  <si>
    <r>
      <rPr>
        <sz val="11"/>
        <rFont val="Calibri"/>
        <family val="1"/>
      </rPr>
      <t>D</t>
    </r>
  </si>
  <si>
    <r>
      <rPr>
        <sz val="11"/>
        <rFont val="Calibri"/>
        <family val="1"/>
      </rPr>
      <t>E</t>
    </r>
  </si>
  <si>
    <r>
      <rPr>
        <sz val="11"/>
        <rFont val="Calibri"/>
        <family val="1"/>
      </rPr>
      <t>F</t>
    </r>
  </si>
  <si>
    <r>
      <rPr>
        <sz val="11"/>
        <rFont val="Calibri"/>
        <family val="1"/>
      </rPr>
      <t>G</t>
    </r>
  </si>
  <si>
    <r>
      <rPr>
        <sz val="11"/>
        <rFont val="Calibri"/>
        <family val="1"/>
      </rPr>
      <t>H</t>
    </r>
  </si>
  <si>
    <r>
      <rPr>
        <sz val="11"/>
        <rFont val="Calibri"/>
        <family val="1"/>
      </rPr>
      <t>I</t>
    </r>
  </si>
  <si>
    <r>
      <rPr>
        <sz val="11"/>
        <rFont val="Calibri"/>
        <family val="1"/>
      </rPr>
      <t>J</t>
    </r>
  </si>
  <si>
    <r>
      <rPr>
        <sz val="11"/>
        <rFont val="Calibri"/>
        <family val="1"/>
      </rPr>
      <t>K</t>
    </r>
  </si>
  <si>
    <r>
      <rPr>
        <sz val="11"/>
        <rFont val="Calibri"/>
        <family val="1"/>
      </rPr>
      <t>L</t>
    </r>
  </si>
  <si>
    <r>
      <rPr>
        <sz val="11"/>
        <rFont val="Calibri"/>
        <family val="1"/>
      </rPr>
      <t>M</t>
    </r>
  </si>
  <si>
    <r>
      <rPr>
        <sz val="11"/>
        <rFont val="Calibri"/>
        <family val="1"/>
      </rPr>
      <t>N</t>
    </r>
  </si>
  <si>
    <r>
      <rPr>
        <sz val="11"/>
        <rFont val="Calibri"/>
        <family val="1"/>
      </rPr>
      <t>O</t>
    </r>
  </si>
  <si>
    <r>
      <rPr>
        <sz val="11"/>
        <rFont val="Calibri"/>
        <family val="1"/>
      </rPr>
      <t>P</t>
    </r>
  </si>
  <si>
    <r>
      <rPr>
        <sz val="11"/>
        <rFont val="Calibri"/>
        <family val="1"/>
      </rPr>
      <t>Q</t>
    </r>
  </si>
  <si>
    <r>
      <rPr>
        <sz val="11"/>
        <rFont val="Calibri"/>
        <family val="1"/>
      </rPr>
      <t>R</t>
    </r>
  </si>
  <si>
    <r>
      <rPr>
        <sz val="11"/>
        <rFont val="Calibri"/>
        <family val="1"/>
      </rPr>
      <t>Perceel Avan Routevervoer</t>
    </r>
  </si>
  <si>
    <r>
      <rPr>
        <sz val="11"/>
        <rFont val="Calibri"/>
        <family val="1"/>
      </rPr>
      <t>Naam vervoerder</t>
    </r>
  </si>
  <si>
    <r>
      <rPr>
        <sz val="11"/>
        <rFont val="Calibri"/>
        <family val="1"/>
      </rPr>
      <t>Versie 2</t>
    </r>
  </si>
  <si>
    <r>
      <rPr>
        <b/>
        <sz val="11"/>
        <rFont val="Calibri"/>
        <family val="1"/>
      </rPr>
      <t>Kosten</t>
    </r>
  </si>
  <si>
    <r>
      <rPr>
        <b/>
        <sz val="11"/>
        <rFont val="Calibri"/>
        <family val="1"/>
      </rPr>
      <t>Routevervoer buiten vakantieperiode</t>
    </r>
  </si>
  <si>
    <r>
      <rPr>
        <b/>
        <sz val="11"/>
        <rFont val="Calibri"/>
        <family val="1"/>
      </rPr>
      <t>Weken per jaar</t>
    </r>
  </si>
  <si>
    <r>
      <rPr>
        <b/>
        <sz val="11"/>
        <rFont val="Calibri"/>
        <family val="1"/>
      </rPr>
      <t>Routevervoer vakantieperiode</t>
    </r>
  </si>
  <si>
    <r>
      <rPr>
        <b/>
        <sz val="11"/>
        <rFont val="Calibri"/>
        <family val="1"/>
      </rPr>
      <t>Per jaar</t>
    </r>
  </si>
  <si>
    <r>
      <rPr>
        <b/>
        <sz val="11"/>
        <rFont val="Calibri"/>
        <family val="1"/>
      </rPr>
      <t>Vaste voertuigkosten</t>
    </r>
  </si>
  <si>
    <r>
      <rPr>
        <b/>
        <sz val="11"/>
        <rFont val="Calibri"/>
        <family val="1"/>
      </rPr>
      <t xml:space="preserve">Kosten per inzetdag per voertuig (o.b.v. 200
</t>
    </r>
    <r>
      <rPr>
        <b/>
        <sz val="11"/>
        <rFont val="Calibri"/>
        <family val="1"/>
      </rPr>
      <t>inzetdagen)</t>
    </r>
  </si>
  <si>
    <r>
      <rPr>
        <b/>
        <sz val="11"/>
        <rFont val="Calibri"/>
        <family val="1"/>
      </rPr>
      <t>Aantal in te zetten unieke voertuigen per week</t>
    </r>
  </si>
  <si>
    <r>
      <rPr>
        <b/>
        <sz val="11"/>
        <rFont val="Calibri"/>
        <family val="1"/>
      </rPr>
      <t>Alle inzetdagen per week per type voertuig</t>
    </r>
  </si>
  <si>
    <r>
      <rPr>
        <b/>
        <sz val="11"/>
        <rFont val="Calibri"/>
        <family val="1"/>
      </rPr>
      <t>Vaste voertuigkosten per week</t>
    </r>
  </si>
  <si>
    <r>
      <rPr>
        <b/>
        <sz val="11"/>
        <rFont val="Calibri"/>
        <family val="1"/>
      </rPr>
      <t xml:space="preserve">Doorbelasting voertuigkosten
</t>
    </r>
    <r>
      <rPr>
        <b/>
        <sz val="11"/>
        <rFont val="Calibri"/>
        <family val="1"/>
      </rPr>
      <t>t.b.v. deze offerte</t>
    </r>
  </si>
  <si>
    <r>
      <rPr>
        <b/>
        <sz val="11"/>
        <rFont val="Calibri"/>
        <family val="1"/>
      </rPr>
      <t>Doorbelaste kosten per week</t>
    </r>
  </si>
  <si>
    <r>
      <rPr>
        <sz val="11"/>
        <rFont val="Calibri"/>
        <family val="1"/>
      </rPr>
      <t>Personenenauto Diesel</t>
    </r>
  </si>
  <si>
    <r>
      <rPr>
        <sz val="11"/>
        <rFont val="Calibri"/>
        <family val="1"/>
      </rPr>
      <t>€                                              -</t>
    </r>
  </si>
  <si>
    <r>
      <rPr>
        <sz val="11"/>
        <rFont val="Calibri"/>
        <family val="1"/>
      </rPr>
      <t>Personenenauto CNG</t>
    </r>
  </si>
  <si>
    <r>
      <rPr>
        <sz val="11"/>
        <rFont val="Calibri"/>
        <family val="1"/>
      </rPr>
      <t>Personenenauto ZE</t>
    </r>
  </si>
  <si>
    <r>
      <rPr>
        <sz val="11"/>
        <rFont val="Calibri"/>
        <family val="1"/>
      </rPr>
      <t>Taxibus Diesel 8p</t>
    </r>
  </si>
  <si>
    <r>
      <rPr>
        <sz val="11"/>
        <rFont val="Calibri"/>
        <family val="1"/>
      </rPr>
      <t>Taxibus CNG 8p</t>
    </r>
  </si>
  <si>
    <r>
      <rPr>
        <sz val="11"/>
        <rFont val="Calibri"/>
        <family val="1"/>
      </rPr>
      <t>Taxibus Elektrisch 8p</t>
    </r>
  </si>
  <si>
    <r>
      <rPr>
        <sz val="11"/>
        <rFont val="Calibri"/>
        <family val="1"/>
      </rPr>
      <t>Rolstoelbus Diesel 8p</t>
    </r>
  </si>
  <si>
    <r>
      <rPr>
        <sz val="11"/>
        <rFont val="Calibri"/>
        <family val="1"/>
      </rPr>
      <t>Rolstoelbus CNG 8p</t>
    </r>
  </si>
  <si>
    <r>
      <rPr>
        <sz val="11"/>
        <rFont val="Calibri"/>
        <family val="1"/>
      </rPr>
      <t>Rolstoelbus ZE</t>
    </r>
  </si>
  <si>
    <r>
      <rPr>
        <sz val="11"/>
        <rFont val="Calibri"/>
        <family val="1"/>
      </rPr>
      <t>Totaal</t>
    </r>
  </si>
  <si>
    <r>
      <rPr>
        <b/>
        <sz val="11"/>
        <rFont val="Calibri"/>
        <family val="1"/>
      </rPr>
      <t>€                                              -</t>
    </r>
  </si>
  <si>
    <r>
      <rPr>
        <b/>
        <sz val="11"/>
        <rFont val="Calibri"/>
        <family val="1"/>
      </rPr>
      <t>Variabele voertuigkosten</t>
    </r>
  </si>
  <si>
    <r>
      <rPr>
        <b/>
        <sz val="11"/>
        <rFont val="Calibri"/>
        <family val="1"/>
      </rPr>
      <t>Kosten per kilometer</t>
    </r>
  </si>
  <si>
    <r>
      <rPr>
        <b/>
        <sz val="11"/>
        <rFont val="Calibri"/>
        <family val="1"/>
      </rPr>
      <t>Productie uren per week</t>
    </r>
  </si>
  <si>
    <r>
      <rPr>
        <b/>
        <sz val="11"/>
        <rFont val="Calibri"/>
        <family val="1"/>
      </rPr>
      <t xml:space="preserve">Productie kilometers per
</t>
    </r>
    <r>
      <rPr>
        <b/>
        <sz val="11"/>
        <rFont val="Calibri"/>
        <family val="1"/>
      </rPr>
      <t>week</t>
    </r>
  </si>
  <si>
    <r>
      <rPr>
        <b/>
        <sz val="11"/>
        <rFont val="Calibri"/>
        <family val="1"/>
      </rPr>
      <t>Beladen uren per week</t>
    </r>
  </si>
  <si>
    <r>
      <rPr>
        <b/>
        <sz val="11"/>
        <rFont val="Calibri"/>
        <family val="1"/>
      </rPr>
      <t>PK per BU</t>
    </r>
  </si>
  <si>
    <r>
      <rPr>
        <b/>
        <sz val="11"/>
        <rFont val="Calibri"/>
        <family val="1"/>
      </rPr>
      <t>Kosten per week</t>
    </r>
  </si>
  <si>
    <r>
      <rPr>
        <b/>
        <sz val="11"/>
        <rFont val="Calibri"/>
        <family val="1"/>
      </rPr>
      <t>Productieuren per week</t>
    </r>
  </si>
  <si>
    <r>
      <rPr>
        <b/>
        <sz val="11"/>
        <rFont val="Calibri"/>
        <family val="1"/>
      </rPr>
      <t>Productie km per week</t>
    </r>
  </si>
  <si>
    <r>
      <rPr>
        <sz val="11"/>
        <rFont val="Calibri"/>
        <family val="1"/>
      </rPr>
      <t>#DELING.DOOR.0!</t>
    </r>
  </si>
  <si>
    <r>
      <rPr>
        <sz val="11"/>
        <rFont val="Calibri"/>
        <family val="1"/>
      </rPr>
      <t>Personenenauto Elektrisch</t>
    </r>
  </si>
  <si>
    <r>
      <rPr>
        <sz val="11"/>
        <rFont val="Calibri"/>
        <family val="1"/>
      </rPr>
      <t>Taxibus ZE</t>
    </r>
  </si>
  <si>
    <r>
      <rPr>
        <sz val="11"/>
        <rFont val="Calibri"/>
        <family val="1"/>
      </rPr>
      <t>Rolstoelbus Diesel</t>
    </r>
  </si>
  <si>
    <r>
      <rPr>
        <sz val="11"/>
        <rFont val="Calibri"/>
        <family val="1"/>
      </rPr>
      <t>Rolstoelbus CNG</t>
    </r>
  </si>
  <si>
    <r>
      <rPr>
        <b/>
        <sz val="11"/>
        <rFont val="Calibri"/>
        <family val="1"/>
      </rPr>
      <t>Loonkosten</t>
    </r>
  </si>
  <si>
    <r>
      <rPr>
        <b/>
        <sz val="11"/>
        <rFont val="Calibri"/>
        <family val="1"/>
      </rPr>
      <t>Kosten per productie uur</t>
    </r>
  </si>
  <si>
    <r>
      <rPr>
        <b/>
        <sz val="11"/>
        <rFont val="Calibri"/>
        <family val="1"/>
      </rPr>
      <t>Totale kosten</t>
    </r>
  </si>
  <si>
    <r>
      <rPr>
        <b/>
        <sz val="11"/>
        <rFont val="Calibri"/>
        <family val="1"/>
      </rPr>
      <t>Vergoedingen</t>
    </r>
  </si>
  <si>
    <r>
      <rPr>
        <b/>
        <sz val="11"/>
        <rFont val="Calibri"/>
        <family val="1"/>
      </rPr>
      <t>Vergoeding starttarief</t>
    </r>
  </si>
  <si>
    <r>
      <rPr>
        <b/>
        <sz val="11"/>
        <rFont val="Calibri"/>
        <family val="1"/>
      </rPr>
      <t>Starttarief per route</t>
    </r>
  </si>
  <si>
    <r>
      <rPr>
        <b/>
        <sz val="11"/>
        <rFont val="Calibri"/>
        <family val="1"/>
      </rPr>
      <t>Routes per week</t>
    </r>
  </si>
  <si>
    <r>
      <rPr>
        <b/>
        <sz val="11"/>
        <rFont val="Calibri"/>
        <family val="1"/>
      </rPr>
      <t xml:space="preserve">Te vergoeden routes per
</t>
    </r>
    <r>
      <rPr>
        <b/>
        <sz val="11"/>
        <rFont val="Calibri"/>
        <family val="1"/>
      </rPr>
      <t>week</t>
    </r>
  </si>
  <si>
    <r>
      <rPr>
        <b/>
        <sz val="11"/>
        <rFont val="Calibri"/>
        <family val="1"/>
      </rPr>
      <t>% routes met starttarief</t>
    </r>
  </si>
  <si>
    <r>
      <rPr>
        <b/>
        <sz val="11"/>
        <rFont val="Calibri"/>
        <family val="1"/>
      </rPr>
      <t>Starttarief per week</t>
    </r>
  </si>
  <si>
    <r>
      <rPr>
        <sz val="11"/>
        <rFont val="Calibri"/>
        <family val="1"/>
      </rPr>
      <t>Personenauto</t>
    </r>
  </si>
  <si>
    <r>
      <rPr>
        <sz val="11"/>
        <rFont val="Calibri"/>
        <family val="1"/>
      </rPr>
      <t>Rolstoelbus</t>
    </r>
  </si>
  <si>
    <r>
      <rPr>
        <b/>
        <sz val="11"/>
        <rFont val="Calibri"/>
        <family val="1"/>
      </rPr>
      <t>Beladen uren</t>
    </r>
  </si>
  <si>
    <r>
      <rPr>
        <b/>
        <sz val="11"/>
        <rFont val="Calibri"/>
        <family val="1"/>
      </rPr>
      <t>Tarief/BU</t>
    </r>
  </si>
  <si>
    <r>
      <rPr>
        <b/>
        <sz val="11"/>
        <rFont val="Calibri"/>
        <family val="1"/>
      </rPr>
      <t>Beladen uren/week</t>
    </r>
  </si>
  <si>
    <r>
      <rPr>
        <b/>
        <sz val="11"/>
        <rFont val="Calibri"/>
        <family val="1"/>
      </rPr>
      <t>Vergoeding BU</t>
    </r>
  </si>
  <si>
    <r>
      <rPr>
        <b/>
        <sz val="11"/>
        <rFont val="Calibri"/>
        <family val="1"/>
      </rPr>
      <t>Vergoeding</t>
    </r>
  </si>
  <si>
    <r>
      <rPr>
        <b/>
        <sz val="11"/>
        <rFont val="Calibri"/>
        <family val="1"/>
      </rPr>
      <t>Op basis Easy Travel</t>
    </r>
  </si>
  <si>
    <r>
      <rPr>
        <b/>
        <sz val="11"/>
        <rFont val="Calibri"/>
        <family val="1"/>
      </rPr>
      <t>Totale vergoeding</t>
    </r>
  </si>
  <si>
    <r>
      <rPr>
        <b/>
        <sz val="11"/>
        <rFont val="Calibri"/>
        <family val="1"/>
      </rPr>
      <t>Kengetallen</t>
    </r>
  </si>
  <si>
    <r>
      <rPr>
        <b/>
        <sz val="11"/>
        <rFont val="Calibri"/>
        <family val="1"/>
      </rPr>
      <t xml:space="preserve">Percentage zero emissie
</t>
    </r>
    <r>
      <rPr>
        <b/>
        <sz val="11"/>
        <rFont val="Calibri"/>
        <family val="1"/>
      </rPr>
      <t>totaal</t>
    </r>
  </si>
  <si>
    <r>
      <rPr>
        <b/>
        <sz val="11"/>
        <rFont val="Calibri"/>
        <family val="1"/>
      </rPr>
      <t xml:space="preserve">Percentage zero emissie
</t>
    </r>
    <r>
      <rPr>
        <b/>
        <sz val="11"/>
        <rFont val="Calibri"/>
        <family val="1"/>
      </rPr>
      <t>personenauto</t>
    </r>
  </si>
  <si>
    <r>
      <rPr>
        <b/>
        <sz val="11"/>
        <rFont val="Calibri"/>
        <family val="1"/>
      </rPr>
      <t xml:space="preserve">Verhouding beladen
</t>
    </r>
    <r>
      <rPr>
        <b/>
        <sz val="11"/>
        <rFont val="Calibri"/>
        <family val="1"/>
      </rPr>
      <t>uren/voertuig per week</t>
    </r>
  </si>
  <si>
    <r>
      <rPr>
        <b/>
        <sz val="11"/>
        <rFont val="Calibri"/>
        <family val="1"/>
      </rPr>
      <t xml:space="preserve">Verhouding beladen
</t>
    </r>
    <r>
      <rPr>
        <b/>
        <sz val="11"/>
        <rFont val="Calibri"/>
        <family val="1"/>
      </rPr>
      <t>uren/productie uren</t>
    </r>
  </si>
  <si>
    <r>
      <rPr>
        <sz val="11"/>
        <rFont val="Calibri"/>
        <family val="1"/>
      </rPr>
      <t>Aandeel vaste kosten</t>
    </r>
  </si>
  <si>
    <r>
      <rPr>
        <sz val="11"/>
        <rFont val="Calibri"/>
        <family val="1"/>
      </rPr>
      <t>Totale directe kosten</t>
    </r>
  </si>
  <si>
    <r>
      <rPr>
        <sz val="11"/>
        <rFont val="Calibri"/>
        <family val="1"/>
      </rPr>
      <t>Aandeel variabele kosten</t>
    </r>
  </si>
  <si>
    <r>
      <rPr>
        <sz val="11"/>
        <rFont val="Calibri"/>
        <family val="1"/>
      </rPr>
      <t>Totale direct indirecte kosten</t>
    </r>
  </si>
  <si>
    <r>
      <rPr>
        <sz val="11"/>
        <rFont val="Calibri"/>
        <family val="1"/>
      </rPr>
      <t>Aandeel loonkosten chauffeur</t>
    </r>
  </si>
  <si>
    <r>
      <rPr>
        <b/>
        <sz val="11"/>
        <rFont val="Calibri"/>
        <family val="1"/>
      </rPr>
      <t>Beladen/productie uren</t>
    </r>
  </si>
  <si>
    <r>
      <rPr>
        <b/>
        <sz val="11"/>
        <rFont val="Calibri"/>
        <family val="1"/>
      </rPr>
      <t>Omzet per voertuig/week</t>
    </r>
  </si>
  <si>
    <r>
      <rPr>
        <b/>
        <sz val="11"/>
        <rFont val="Calibri"/>
        <family val="1"/>
      </rPr>
      <t>Omzet per productie uur</t>
    </r>
  </si>
  <si>
    <r>
      <rPr>
        <sz val="11"/>
        <rFont val="Calibri"/>
        <family val="1"/>
      </rPr>
      <t>Totale algemene kosten (overhead)</t>
    </r>
  </si>
  <si>
    <r>
      <rPr>
        <sz val="11"/>
        <rFont val="Calibri"/>
        <family val="1"/>
      </rPr>
      <t>Aandeel direct indirecte kosten</t>
    </r>
  </si>
  <si>
    <r>
      <rPr>
        <sz val="11"/>
        <rFont val="Calibri"/>
        <family val="1"/>
      </rPr>
      <t>Opslag winst en risico</t>
    </r>
  </si>
  <si>
    <r>
      <rPr>
        <sz val="11"/>
        <rFont val="Calibri"/>
        <family val="1"/>
      </rPr>
      <t>Aandeel overhead</t>
    </r>
  </si>
  <si>
    <r>
      <rPr>
        <sz val="11"/>
        <rFont val="Calibri"/>
        <family val="1"/>
      </rPr>
      <t>Totale kosten incl. opslag winst en risico</t>
    </r>
  </si>
  <si>
    <r>
      <rPr>
        <sz val="11"/>
        <rFont val="Calibri"/>
        <family val="1"/>
      </rPr>
      <t>Totale vergoeding</t>
    </r>
  </si>
  <si>
    <r>
      <rPr>
        <sz val="11"/>
        <rFont val="Calibri"/>
        <family val="1"/>
      </rPr>
      <t>Aandeel winst en risico</t>
    </r>
  </si>
  <si>
    <r>
      <rPr>
        <sz val="11"/>
        <rFont val="Calibri"/>
        <family val="1"/>
      </rPr>
      <t>Vergoeding starttarief</t>
    </r>
  </si>
  <si>
    <r>
      <rPr>
        <sz val="11"/>
        <rFont val="Calibri"/>
        <family val="1"/>
      </rPr>
      <t>Vergoeding beladen uren</t>
    </r>
  </si>
  <si>
    <r>
      <rPr>
        <sz val="11"/>
        <rFont val="Calibri"/>
        <family val="1"/>
      </rPr>
      <t>Beladen uren</t>
    </r>
  </si>
  <si>
    <r>
      <rPr>
        <sz val="11"/>
        <rFont val="Calibri"/>
        <family val="1"/>
      </rPr>
      <t>Tarief per beladen uur</t>
    </r>
  </si>
  <si>
    <r>
      <rPr>
        <b/>
        <sz val="11"/>
        <rFont val="Calibri"/>
        <family val="1"/>
      </rPr>
      <t>Aan de kwantiteiten in deze open calculatie kunt u geen rechten ontlenen.</t>
    </r>
  </si>
  <si>
    <t>€                               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</si>
</sst>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0.0"/>
    <numFmt numFmtId="165" formatCode="\€\ 0.00"/>
  </numFmts>
  <fonts count="8" x14ac:knownFonts="1">
    <font>
      <sz val="10"/>
      <color rgb="FF000000"/>
      <name val="Times New Roman"/>
      <charset val="204"/>
    </font>
    <font>
      <sz val="11"/>
      <name val="Calibri"/>
    </font>
    <font>
      <sz val="11"/>
      <color rgb="FF000000"/>
      <name val="Calibri"/>
      <family val="2"/>
    </font>
    <font>
      <b/>
      <sz val="11"/>
      <name val="Calibri"/>
    </font>
    <font>
      <b/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AFEF"/>
      </patternFill>
    </fill>
    <fill>
      <patternFill patternType="solid">
        <fgColor rgb="FFFFF1CC"/>
      </patternFill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  <fill>
      <patternFill patternType="solid">
        <fgColor rgb="FFF4AF84"/>
      </patternFill>
    </fill>
    <fill>
      <patternFill patternType="solid">
        <fgColor rgb="FF9BC2E6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8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1" fontId="2" fillId="2" borderId="2" xfId="0" applyNumberFormat="1" applyFont="1" applyFill="1" applyBorder="1" applyAlignment="1">
      <alignment horizontal="right" vertical="top" shrinkToFit="1"/>
    </xf>
    <xf numFmtId="0" fontId="1" fillId="3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3" fillId="3" borderId="3" xfId="0" applyFont="1" applyFill="1" applyBorder="1" applyAlignment="1">
      <alignment horizontal="left" vertical="top" wrapText="1"/>
    </xf>
    <xf numFmtId="1" fontId="4" fillId="3" borderId="3" xfId="0" applyNumberFormat="1" applyFont="1" applyFill="1" applyBorder="1" applyAlignment="1">
      <alignment horizontal="right" vertical="top" shrinkToFit="1"/>
    </xf>
    <xf numFmtId="1" fontId="2" fillId="2" borderId="2" xfId="0" applyNumberFormat="1" applyFont="1" applyFill="1" applyBorder="1" applyAlignment="1">
      <alignment horizontal="right" vertical="center" shrinkToFit="1"/>
    </xf>
    <xf numFmtId="0" fontId="3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right" vertical="top" shrinkToFit="1"/>
    </xf>
    <xf numFmtId="164" fontId="2" fillId="0" borderId="8" xfId="0" applyNumberFormat="1" applyFont="1" applyBorder="1" applyAlignment="1">
      <alignment horizontal="right" vertical="top" shrinkToFit="1"/>
    </xf>
    <xf numFmtId="9" fontId="2" fillId="0" borderId="11" xfId="0" applyNumberFormat="1" applyFont="1" applyBorder="1" applyAlignment="1">
      <alignment horizontal="right" vertical="top" shrinkToFit="1"/>
    </xf>
    <xf numFmtId="0" fontId="1" fillId="3" borderId="12" xfId="0" applyFont="1" applyFill="1" applyBorder="1" applyAlignment="1">
      <alignment horizontal="left" vertical="top" wrapText="1"/>
    </xf>
    <xf numFmtId="1" fontId="2" fillId="0" borderId="10" xfId="0" applyNumberFormat="1" applyFont="1" applyBorder="1" applyAlignment="1">
      <alignment horizontal="right" vertical="top" shrinkToFit="1"/>
    </xf>
    <xf numFmtId="0" fontId="0" fillId="3" borderId="3" xfId="0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" fontId="2" fillId="0" borderId="0" xfId="0" applyNumberFormat="1" applyFont="1" applyAlignment="1">
      <alignment horizontal="right" vertical="top" shrinkToFit="1"/>
    </xf>
    <xf numFmtId="164" fontId="2" fillId="0" borderId="0" xfId="0" applyNumberFormat="1" applyFont="1" applyAlignment="1">
      <alignment horizontal="right" vertical="top" shrinkToFit="1"/>
    </xf>
    <xf numFmtId="0" fontId="1" fillId="3" borderId="0" xfId="0" applyFont="1" applyFill="1" applyAlignment="1">
      <alignment horizontal="left" vertical="top" wrapText="1"/>
    </xf>
    <xf numFmtId="9" fontId="2" fillId="0" borderId="2" xfId="0" applyNumberFormat="1" applyFont="1" applyBorder="1" applyAlignment="1">
      <alignment horizontal="right" vertical="top" shrinkToFit="1"/>
    </xf>
    <xf numFmtId="0" fontId="1" fillId="3" borderId="13" xfId="0" applyFont="1" applyFill="1" applyBorder="1" applyAlignment="1">
      <alignment horizontal="left" vertical="top" wrapText="1"/>
    </xf>
    <xf numFmtId="1" fontId="2" fillId="0" borderId="9" xfId="0" applyNumberFormat="1" applyFont="1" applyBorder="1" applyAlignment="1">
      <alignment horizontal="right" vertical="top" shrinkToFit="1"/>
    </xf>
    <xf numFmtId="1" fontId="2" fillId="3" borderId="0" xfId="0" applyNumberFormat="1" applyFont="1" applyFill="1" applyAlignment="1">
      <alignment horizontal="right" vertical="top" shrinkToFit="1"/>
    </xf>
    <xf numFmtId="164" fontId="2" fillId="3" borderId="0" xfId="0" applyNumberFormat="1" applyFont="1" applyFill="1" applyAlignment="1">
      <alignment horizontal="right" vertical="top" shrinkToFit="1"/>
    </xf>
    <xf numFmtId="9" fontId="2" fillId="3" borderId="2" xfId="0" applyNumberFormat="1" applyFont="1" applyFill="1" applyBorder="1" applyAlignment="1">
      <alignment horizontal="right" vertical="top" shrinkToFit="1"/>
    </xf>
    <xf numFmtId="1" fontId="2" fillId="3" borderId="9" xfId="0" applyNumberFormat="1" applyFont="1" applyFill="1" applyBorder="1" applyAlignment="1">
      <alignment horizontal="right" vertical="top" shrinkToFit="1"/>
    </xf>
    <xf numFmtId="0" fontId="0" fillId="3" borderId="0" xfId="0" applyFill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3" fillId="3" borderId="13" xfId="0" applyFont="1" applyFill="1" applyBorder="1" applyAlignment="1">
      <alignment horizontal="left" vertical="top" wrapText="1"/>
    </xf>
    <xf numFmtId="0" fontId="0" fillId="3" borderId="6" xfId="0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0" fillId="3" borderId="15" xfId="0" applyFill="1" applyBorder="1" applyAlignment="1">
      <alignment horizontal="left" wrapText="1"/>
    </xf>
    <xf numFmtId="0" fontId="0" fillId="3" borderId="14" xfId="0" applyFill="1" applyBorder="1" applyAlignment="1">
      <alignment horizontal="left" wrapText="1"/>
    </xf>
    <xf numFmtId="0" fontId="3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top" wrapText="1" indent="4"/>
    </xf>
    <xf numFmtId="164" fontId="2" fillId="0" borderId="10" xfId="0" applyNumberFormat="1" applyFont="1" applyBorder="1" applyAlignment="1">
      <alignment horizontal="right" vertical="top" shrinkToFit="1"/>
    </xf>
    <xf numFmtId="0" fontId="1" fillId="3" borderId="8" xfId="0" applyFont="1" applyFill="1" applyBorder="1" applyAlignment="1">
      <alignment horizontal="left" vertical="top" wrapText="1" indent="4"/>
    </xf>
    <xf numFmtId="0" fontId="1" fillId="3" borderId="11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right" vertical="top" wrapText="1" indent="4"/>
    </xf>
    <xf numFmtId="0" fontId="1" fillId="3" borderId="2" xfId="0" applyFont="1" applyFill="1" applyBorder="1" applyAlignment="1">
      <alignment horizontal="left" vertical="top" wrapText="1" indent="4"/>
    </xf>
    <xf numFmtId="164" fontId="2" fillId="0" borderId="9" xfId="0" applyNumberFormat="1" applyFont="1" applyBorder="1" applyAlignment="1">
      <alignment horizontal="right" vertical="top" shrinkToFit="1"/>
    </xf>
    <xf numFmtId="0" fontId="1" fillId="3" borderId="0" xfId="0" applyFont="1" applyFill="1" applyAlignment="1">
      <alignment horizontal="left" vertical="top" wrapText="1" indent="4"/>
    </xf>
    <xf numFmtId="0" fontId="1" fillId="3" borderId="2" xfId="0" applyFont="1" applyFill="1" applyBorder="1" applyAlignment="1">
      <alignment horizontal="left" vertical="top" wrapText="1"/>
    </xf>
    <xf numFmtId="0" fontId="1" fillId="3" borderId="13" xfId="0" applyFont="1" applyFill="1" applyBorder="1" applyAlignment="1">
      <alignment horizontal="right" vertical="top" wrapText="1" indent="4"/>
    </xf>
    <xf numFmtId="164" fontId="2" fillId="3" borderId="9" xfId="0" applyNumberFormat="1" applyFont="1" applyFill="1" applyBorder="1" applyAlignment="1">
      <alignment horizontal="right" vertical="top" shrinkToFit="1"/>
    </xf>
    <xf numFmtId="0" fontId="3" fillId="3" borderId="2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0" fillId="6" borderId="3" xfId="0" applyFill="1" applyBorder="1" applyAlignment="1">
      <alignment horizontal="left" wrapText="1"/>
    </xf>
    <xf numFmtId="0" fontId="3" fillId="6" borderId="4" xfId="0" applyFont="1" applyFill="1" applyBorder="1" applyAlignment="1">
      <alignment horizontal="left" vertical="top" wrapText="1"/>
    </xf>
    <xf numFmtId="0" fontId="0" fillId="6" borderId="7" xfId="0" applyFill="1" applyBorder="1" applyAlignment="1">
      <alignment horizontal="left" wrapText="1"/>
    </xf>
    <xf numFmtId="0" fontId="3" fillId="6" borderId="5" xfId="0" applyFont="1" applyFill="1" applyBorder="1" applyAlignment="1">
      <alignment horizontal="left" vertical="top" wrapText="1"/>
    </xf>
    <xf numFmtId="0" fontId="0" fillId="6" borderId="5" xfId="0" applyFill="1" applyBorder="1" applyAlignment="1">
      <alignment horizontal="left" wrapText="1"/>
    </xf>
    <xf numFmtId="0" fontId="0" fillId="3" borderId="10" xfId="0" applyFill="1" applyBorder="1" applyAlignment="1">
      <alignment horizontal="left" wrapText="1"/>
    </xf>
    <xf numFmtId="2" fontId="2" fillId="3" borderId="8" xfId="0" applyNumberFormat="1" applyFont="1" applyFill="1" applyBorder="1" applyAlignment="1">
      <alignment horizontal="right" vertical="top" shrinkToFit="1"/>
    </xf>
    <xf numFmtId="0" fontId="0" fillId="3" borderId="8" xfId="0" applyFill="1" applyBorder="1" applyAlignment="1">
      <alignment horizontal="left" wrapText="1"/>
    </xf>
    <xf numFmtId="0" fontId="0" fillId="3" borderId="11" xfId="0" applyFill="1" applyBorder="1" applyAlignment="1">
      <alignment horizontal="left" wrapText="1"/>
    </xf>
    <xf numFmtId="2" fontId="2" fillId="0" borderId="8" xfId="0" applyNumberFormat="1" applyFont="1" applyBorder="1" applyAlignment="1">
      <alignment horizontal="right" vertical="top" shrinkToFit="1"/>
    </xf>
    <xf numFmtId="0" fontId="0" fillId="3" borderId="3" xfId="0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top" wrapText="1"/>
    </xf>
    <xf numFmtId="0" fontId="0" fillId="7" borderId="3" xfId="0" applyFill="1" applyBorder="1" applyAlignment="1">
      <alignment horizontal="left" vertical="top" wrapText="1"/>
    </xf>
    <xf numFmtId="0" fontId="0" fillId="7" borderId="3" xfId="0" applyFill="1" applyBorder="1" applyAlignment="1">
      <alignment horizontal="left" vertical="center" wrapText="1"/>
    </xf>
    <xf numFmtId="165" fontId="2" fillId="3" borderId="8" xfId="0" applyNumberFormat="1" applyFont="1" applyFill="1" applyBorder="1" applyAlignment="1">
      <alignment horizontal="left" vertical="top" shrinkToFit="1"/>
    </xf>
    <xf numFmtId="165" fontId="2" fillId="3" borderId="0" xfId="0" applyNumberFormat="1" applyFont="1" applyFill="1" applyAlignment="1">
      <alignment horizontal="left" vertical="top" shrinkToFit="1"/>
    </xf>
    <xf numFmtId="0" fontId="3" fillId="8" borderId="3" xfId="0" applyFont="1" applyFill="1" applyBorder="1" applyAlignment="1">
      <alignment horizontal="left" vertical="top" wrapText="1"/>
    </xf>
    <xf numFmtId="0" fontId="0" fillId="8" borderId="3" xfId="0" applyFill="1" applyBorder="1" applyAlignment="1">
      <alignment horizontal="left" wrapText="1"/>
    </xf>
    <xf numFmtId="0" fontId="1" fillId="0" borderId="3" xfId="0" applyFont="1" applyBorder="1" applyAlignment="1">
      <alignment horizontal="left" vertical="top" wrapText="1"/>
    </xf>
    <xf numFmtId="2" fontId="2" fillId="3" borderId="3" xfId="0" applyNumberFormat="1" applyFont="1" applyFill="1" applyBorder="1" applyAlignment="1">
      <alignment horizontal="right" vertical="top" shrinkToFit="1"/>
    </xf>
    <xf numFmtId="0" fontId="3" fillId="3" borderId="11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 indent="4"/>
    </xf>
    <xf numFmtId="0" fontId="1" fillId="3" borderId="0" xfId="0" applyFont="1" applyFill="1" applyAlignment="1">
      <alignment horizontal="right" vertical="top" wrapText="1" indent="4"/>
    </xf>
    <xf numFmtId="0" fontId="1" fillId="0" borderId="2" xfId="0" applyFont="1" applyBorder="1" applyAlignment="1">
      <alignment horizontal="left" vertical="top" wrapText="1"/>
    </xf>
    <xf numFmtId="1" fontId="2" fillId="2" borderId="0" xfId="0" applyNumberFormat="1" applyFont="1" applyFill="1" applyAlignment="1">
      <alignment horizontal="right" vertical="top" shrinkToFit="1"/>
    </xf>
    <xf numFmtId="0" fontId="0" fillId="3" borderId="9" xfId="0" applyFill="1" applyBorder="1" applyAlignment="1">
      <alignment horizontal="left" wrapText="1"/>
    </xf>
    <xf numFmtId="2" fontId="2" fillId="3" borderId="2" xfId="0" applyNumberFormat="1" applyFont="1" applyFill="1" applyBorder="1" applyAlignment="1">
      <alignment horizontal="right" vertical="top" shrinkToFit="1"/>
    </xf>
    <xf numFmtId="0" fontId="1" fillId="3" borderId="6" xfId="0" applyFont="1" applyFill="1" applyBorder="1" applyAlignment="1">
      <alignment horizontal="left" vertical="top" wrapText="1"/>
    </xf>
    <xf numFmtId="0" fontId="1" fillId="3" borderId="15" xfId="0" applyFont="1" applyFill="1" applyBorder="1" applyAlignment="1">
      <alignment horizontal="left" vertical="top" wrapText="1" indent="4"/>
    </xf>
    <xf numFmtId="0" fontId="0" fillId="2" borderId="8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top" wrapText="1"/>
    </xf>
    <xf numFmtId="0" fontId="0" fillId="3" borderId="4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0" fillId="2" borderId="8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wrapText="1"/>
    </xf>
    <xf numFmtId="0" fontId="0" fillId="2" borderId="9" xfId="0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0" fillId="3" borderId="8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4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right" vertical="top" wrapText="1" indent="2"/>
    </xf>
    <xf numFmtId="0" fontId="3" fillId="3" borderId="11" xfId="0" applyFont="1" applyFill="1" applyBorder="1" applyAlignment="1">
      <alignment horizontal="right" vertical="top" wrapText="1" indent="2"/>
    </xf>
    <xf numFmtId="0" fontId="0" fillId="3" borderId="12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top" wrapText="1"/>
    </xf>
    <xf numFmtId="0" fontId="1" fillId="3" borderId="14" xfId="0" applyFont="1" applyFill="1" applyBorder="1" applyAlignment="1">
      <alignment horizontal="left" vertical="top" wrapText="1"/>
    </xf>
    <xf numFmtId="0" fontId="0" fillId="3" borderId="6" xfId="0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0" fillId="3" borderId="15" xfId="0" applyFill="1" applyBorder="1" applyAlignment="1">
      <alignment horizontal="left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right" vertical="top" wrapText="1" indent="2"/>
    </xf>
    <xf numFmtId="0" fontId="3" fillId="3" borderId="7" xfId="0" applyFont="1" applyFill="1" applyBorder="1" applyAlignment="1">
      <alignment horizontal="right" vertical="top" wrapText="1" indent="2"/>
    </xf>
    <xf numFmtId="0" fontId="3" fillId="3" borderId="5" xfId="0" applyFont="1" applyFill="1" applyBorder="1" applyAlignment="1">
      <alignment horizontal="right" vertical="top" wrapText="1" indent="2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1" fontId="2" fillId="2" borderId="0" xfId="0" applyNumberFormat="1" applyFont="1" applyFill="1" applyAlignment="1">
      <alignment horizontal="left" vertical="top" indent="4" shrinkToFit="1"/>
    </xf>
    <xf numFmtId="0" fontId="0" fillId="2" borderId="13" xfId="0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right" vertical="top" wrapText="1" indent="2"/>
    </xf>
    <xf numFmtId="0" fontId="3" fillId="3" borderId="0" xfId="0" applyFont="1" applyFill="1" applyAlignment="1">
      <alignment horizontal="right" vertical="top" wrapText="1" indent="2"/>
    </xf>
    <xf numFmtId="0" fontId="3" fillId="3" borderId="2" xfId="0" applyFont="1" applyFill="1" applyBorder="1" applyAlignment="1">
      <alignment horizontal="right" vertical="top" wrapText="1" indent="2"/>
    </xf>
    <xf numFmtId="0" fontId="3" fillId="3" borderId="6" xfId="0" applyFont="1" applyFill="1" applyBorder="1" applyAlignment="1">
      <alignment horizontal="right" vertical="top" wrapText="1" indent="2"/>
    </xf>
    <xf numFmtId="0" fontId="3" fillId="3" borderId="1" xfId="0" applyFont="1" applyFill="1" applyBorder="1" applyAlignment="1">
      <alignment horizontal="right" vertical="top" wrapText="1" indent="2"/>
    </xf>
    <xf numFmtId="0" fontId="3" fillId="3" borderId="15" xfId="0" applyFont="1" applyFill="1" applyBorder="1" applyAlignment="1">
      <alignment horizontal="right" vertical="top" wrapText="1" indent="2"/>
    </xf>
    <xf numFmtId="0" fontId="0" fillId="2" borderId="14" xfId="0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 indent="14"/>
    </xf>
    <xf numFmtId="0" fontId="0" fillId="3" borderId="4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15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0" fillId="3" borderId="11" xfId="0" applyFill="1" applyBorder="1" applyAlignment="1">
      <alignment horizontal="left" wrapText="1"/>
    </xf>
    <xf numFmtId="0" fontId="0" fillId="3" borderId="13" xfId="0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44" fontId="5" fillId="3" borderId="0" xfId="0" applyNumberFormat="1" applyFont="1" applyFill="1" applyAlignment="1">
      <alignment horizontal="left" vertical="top" wrapText="1"/>
    </xf>
    <xf numFmtId="44" fontId="7" fillId="3" borderId="0" xfId="0" applyNumberFormat="1" applyFont="1" applyFill="1" applyAlignment="1">
      <alignment horizontal="left" vertical="top" wrapText="1"/>
    </xf>
    <xf numFmtId="9" fontId="7" fillId="3" borderId="2" xfId="0" applyNumberFormat="1" applyFont="1" applyFill="1" applyBorder="1" applyAlignment="1">
      <alignment horizontal="right" vertical="top"/>
    </xf>
    <xf numFmtId="44" fontId="5" fillId="0" borderId="8" xfId="0" applyNumberFormat="1" applyFont="1" applyBorder="1" applyAlignment="1">
      <alignment horizontal="left" vertical="top" wrapText="1"/>
    </xf>
    <xf numFmtId="44" fontId="1" fillId="0" borderId="0" xfId="0" applyNumberFormat="1" applyFont="1" applyAlignment="1">
      <alignment horizontal="left" vertical="top" wrapText="1"/>
    </xf>
    <xf numFmtId="44" fontId="5" fillId="3" borderId="8" xfId="0" applyNumberFormat="1" applyFont="1" applyFill="1" applyBorder="1" applyAlignment="1">
      <alignment horizontal="left" vertical="top" wrapText="1"/>
    </xf>
    <xf numFmtId="44" fontId="1" fillId="3" borderId="0" xfId="0" applyNumberFormat="1" applyFont="1" applyFill="1" applyAlignment="1">
      <alignment horizontal="left" vertical="top" wrapText="1"/>
    </xf>
    <xf numFmtId="44" fontId="3" fillId="3" borderId="13" xfId="0" applyNumberFormat="1" applyFont="1" applyFill="1" applyBorder="1" applyAlignment="1">
      <alignment horizontal="left" vertical="top" wrapText="1"/>
    </xf>
    <xf numFmtId="44" fontId="1" fillId="3" borderId="12" xfId="0" applyNumberFormat="1" applyFont="1" applyFill="1" applyBorder="1" applyAlignment="1">
      <alignment horizontal="left" vertical="top" wrapText="1"/>
    </xf>
    <xf numFmtId="44" fontId="1" fillId="3" borderId="13" xfId="0" applyNumberFormat="1" applyFont="1" applyFill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selection activeCell="H14" sqref="H14"/>
    </sheetView>
  </sheetViews>
  <sheetFormatPr defaultRowHeight="12.75" x14ac:dyDescent="0.2"/>
  <cols>
    <col min="1" max="1" width="10.1640625" customWidth="1"/>
    <col min="2" max="2" width="45.5" customWidth="1"/>
    <col min="3" max="3" width="33.33203125" customWidth="1"/>
    <col min="4" max="4" width="32.83203125" customWidth="1"/>
    <col min="5" max="8" width="33.1640625" customWidth="1"/>
    <col min="9" max="9" width="2.83203125" customWidth="1"/>
    <col min="10" max="10" width="32.83203125" customWidth="1"/>
    <col min="11" max="12" width="33.1640625" customWidth="1"/>
    <col min="13" max="13" width="32.83203125" customWidth="1"/>
    <col min="14" max="14" width="33.33203125" customWidth="1"/>
    <col min="15" max="15" width="3.33203125" customWidth="1"/>
    <col min="16" max="16" width="32.83203125" customWidth="1"/>
    <col min="17" max="17" width="33.33203125" customWidth="1"/>
    <col min="18" max="18" width="2.5" customWidth="1"/>
  </cols>
  <sheetData>
    <row r="1" spans="1:18" ht="16.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2" t="s">
        <v>15</v>
      </c>
      <c r="Q1" s="2" t="s">
        <v>16</v>
      </c>
      <c r="R1" s="1" t="s">
        <v>17</v>
      </c>
    </row>
    <row r="2" spans="1:18" ht="16.5" customHeight="1" x14ac:dyDescent="0.2">
      <c r="A2" s="5">
        <v>2</v>
      </c>
      <c r="B2" s="6" t="s">
        <v>18</v>
      </c>
      <c r="C2" s="7"/>
      <c r="D2" s="6" t="s">
        <v>19</v>
      </c>
      <c r="E2" s="120"/>
      <c r="F2" s="121"/>
      <c r="G2" s="122" t="s">
        <v>20</v>
      </c>
      <c r="H2" s="123"/>
      <c r="I2" s="88"/>
      <c r="J2" s="8"/>
      <c r="K2" s="89"/>
      <c r="L2" s="90"/>
      <c r="M2" s="90"/>
      <c r="N2" s="90"/>
      <c r="O2" s="91"/>
      <c r="P2" s="90"/>
      <c r="Q2" s="92"/>
      <c r="R2" s="93"/>
    </row>
    <row r="3" spans="1:18" ht="16.5" customHeight="1" x14ac:dyDescent="0.2">
      <c r="A3" s="5">
        <v>3</v>
      </c>
      <c r="B3" s="9" t="s">
        <v>21</v>
      </c>
      <c r="C3" s="94" t="s">
        <v>22</v>
      </c>
      <c r="D3" s="95"/>
      <c r="E3" s="8"/>
      <c r="F3" s="8"/>
      <c r="G3" s="9" t="s">
        <v>23</v>
      </c>
      <c r="H3" s="10">
        <v>40</v>
      </c>
      <c r="I3" s="88"/>
      <c r="J3" s="94" t="s">
        <v>24</v>
      </c>
      <c r="K3" s="95"/>
      <c r="L3" s="8"/>
      <c r="M3" s="9" t="s">
        <v>23</v>
      </c>
      <c r="N3" s="10">
        <v>8</v>
      </c>
      <c r="O3" s="88"/>
      <c r="P3" s="96" t="s">
        <v>25</v>
      </c>
      <c r="Q3" s="97"/>
      <c r="R3" s="93"/>
    </row>
    <row r="4" spans="1:18" ht="48" customHeight="1" x14ac:dyDescent="0.2">
      <c r="A4" s="11">
        <v>4</v>
      </c>
      <c r="B4" s="12" t="s">
        <v>26</v>
      </c>
      <c r="C4" s="13" t="s">
        <v>27</v>
      </c>
      <c r="D4" s="12" t="s">
        <v>28</v>
      </c>
      <c r="E4" s="12" t="s">
        <v>29</v>
      </c>
      <c r="F4" s="12" t="s">
        <v>30</v>
      </c>
      <c r="G4" s="13" t="s">
        <v>31</v>
      </c>
      <c r="H4" s="12" t="s">
        <v>32</v>
      </c>
      <c r="I4" s="88"/>
      <c r="J4" s="12" t="s">
        <v>28</v>
      </c>
      <c r="K4" s="12" t="s">
        <v>29</v>
      </c>
      <c r="L4" s="13"/>
      <c r="M4" s="13"/>
      <c r="N4" s="13"/>
      <c r="O4" s="88"/>
      <c r="P4" s="13"/>
      <c r="Q4" s="13"/>
      <c r="R4" s="93"/>
    </row>
    <row r="5" spans="1:18" ht="16.5" customHeight="1" x14ac:dyDescent="0.2">
      <c r="A5" s="5">
        <v>5</v>
      </c>
      <c r="B5" s="14" t="s">
        <v>33</v>
      </c>
      <c r="C5" s="161" t="s">
        <v>103</v>
      </c>
      <c r="D5" s="16">
        <v>0</v>
      </c>
      <c r="E5" s="17">
        <v>0</v>
      </c>
      <c r="F5" s="163" t="s">
        <v>103</v>
      </c>
      <c r="G5" s="18">
        <v>0</v>
      </c>
      <c r="H5" s="166" t="s">
        <v>34</v>
      </c>
      <c r="I5" s="88"/>
      <c r="J5" s="20">
        <v>0</v>
      </c>
      <c r="K5" s="17">
        <v>0</v>
      </c>
      <c r="L5" s="98"/>
      <c r="M5" s="98"/>
      <c r="N5" s="99"/>
      <c r="O5" s="88"/>
      <c r="P5" s="102"/>
      <c r="Q5" s="19" t="s">
        <v>34</v>
      </c>
      <c r="R5" s="93"/>
    </row>
    <row r="6" spans="1:18" ht="16.5" customHeight="1" x14ac:dyDescent="0.2">
      <c r="A6" s="5">
        <v>6</v>
      </c>
      <c r="B6" s="22" t="s">
        <v>35</v>
      </c>
      <c r="C6" s="162" t="s">
        <v>34</v>
      </c>
      <c r="D6" s="24">
        <v>0</v>
      </c>
      <c r="E6" s="25">
        <v>0</v>
      </c>
      <c r="F6" s="164" t="s">
        <v>34</v>
      </c>
      <c r="G6" s="27">
        <v>0</v>
      </c>
      <c r="H6" s="167" t="s">
        <v>34</v>
      </c>
      <c r="I6" s="88"/>
      <c r="J6" s="29">
        <v>0</v>
      </c>
      <c r="K6" s="25">
        <v>0</v>
      </c>
      <c r="L6" s="100"/>
      <c r="M6" s="100"/>
      <c r="N6" s="101"/>
      <c r="O6" s="88"/>
      <c r="P6" s="103"/>
      <c r="Q6" s="28" t="s">
        <v>34</v>
      </c>
      <c r="R6" s="93"/>
    </row>
    <row r="7" spans="1:18" ht="16.5" customHeight="1" x14ac:dyDescent="0.2">
      <c r="A7" s="5">
        <v>7</v>
      </c>
      <c r="B7" s="22" t="s">
        <v>36</v>
      </c>
      <c r="C7" s="162" t="s">
        <v>34</v>
      </c>
      <c r="D7" s="24">
        <v>0</v>
      </c>
      <c r="E7" s="25">
        <v>0</v>
      </c>
      <c r="F7" s="164" t="s">
        <v>34</v>
      </c>
      <c r="G7" s="27">
        <v>0</v>
      </c>
      <c r="H7" s="167" t="s">
        <v>34</v>
      </c>
      <c r="I7" s="88"/>
      <c r="J7" s="29">
        <v>0</v>
      </c>
      <c r="K7" s="25">
        <v>0</v>
      </c>
      <c r="L7" s="100"/>
      <c r="M7" s="100"/>
      <c r="N7" s="101"/>
      <c r="O7" s="88"/>
      <c r="P7" s="103"/>
      <c r="Q7" s="28" t="s">
        <v>34</v>
      </c>
      <c r="R7" s="93"/>
    </row>
    <row r="8" spans="1:18" ht="16.5" customHeight="1" x14ac:dyDescent="0.2">
      <c r="A8" s="5">
        <v>8</v>
      </c>
      <c r="B8" s="22" t="s">
        <v>37</v>
      </c>
      <c r="C8" s="162" t="s">
        <v>34</v>
      </c>
      <c r="D8" s="24">
        <v>0</v>
      </c>
      <c r="E8" s="25">
        <v>0</v>
      </c>
      <c r="F8" s="164" t="s">
        <v>34</v>
      </c>
      <c r="G8" s="27">
        <v>0</v>
      </c>
      <c r="H8" s="167" t="s">
        <v>34</v>
      </c>
      <c r="I8" s="88"/>
      <c r="J8" s="29">
        <v>0</v>
      </c>
      <c r="K8" s="25">
        <v>0</v>
      </c>
      <c r="L8" s="100"/>
      <c r="M8" s="100"/>
      <c r="N8" s="101"/>
      <c r="O8" s="88"/>
      <c r="P8" s="103"/>
      <c r="Q8" s="28" t="s">
        <v>34</v>
      </c>
      <c r="R8" s="93"/>
    </row>
    <row r="9" spans="1:18" ht="16.5" customHeight="1" x14ac:dyDescent="0.2">
      <c r="A9" s="5">
        <v>9</v>
      </c>
      <c r="B9" s="22" t="s">
        <v>38</v>
      </c>
      <c r="C9" s="162" t="s">
        <v>34</v>
      </c>
      <c r="D9" s="24">
        <v>0</v>
      </c>
      <c r="E9" s="25">
        <v>0</v>
      </c>
      <c r="F9" s="164" t="s">
        <v>34</v>
      </c>
      <c r="G9" s="27">
        <v>0</v>
      </c>
      <c r="H9" s="167" t="s">
        <v>34</v>
      </c>
      <c r="I9" s="88"/>
      <c r="J9" s="29">
        <v>0</v>
      </c>
      <c r="K9" s="25">
        <v>0</v>
      </c>
      <c r="L9" s="100"/>
      <c r="M9" s="100"/>
      <c r="N9" s="101"/>
      <c r="O9" s="88"/>
      <c r="P9" s="103"/>
      <c r="Q9" s="28" t="s">
        <v>34</v>
      </c>
      <c r="R9" s="93"/>
    </row>
    <row r="10" spans="1:18" ht="16.5" customHeight="1" x14ac:dyDescent="0.2">
      <c r="A10" s="5">
        <v>10</v>
      </c>
      <c r="B10" s="22" t="s">
        <v>39</v>
      </c>
      <c r="C10" s="162" t="s">
        <v>34</v>
      </c>
      <c r="D10" s="24">
        <v>0</v>
      </c>
      <c r="E10" s="25">
        <v>0</v>
      </c>
      <c r="F10" s="164" t="s">
        <v>34</v>
      </c>
      <c r="G10" s="27">
        <v>0</v>
      </c>
      <c r="H10" s="167" t="s">
        <v>34</v>
      </c>
      <c r="I10" s="88"/>
      <c r="J10" s="29">
        <v>0</v>
      </c>
      <c r="K10" s="25">
        <v>0</v>
      </c>
      <c r="L10" s="100"/>
      <c r="M10" s="100"/>
      <c r="N10" s="101"/>
      <c r="O10" s="88"/>
      <c r="P10" s="103"/>
      <c r="Q10" s="28" t="s">
        <v>34</v>
      </c>
      <c r="R10" s="93"/>
    </row>
    <row r="11" spans="1:18" ht="16.5" customHeight="1" x14ac:dyDescent="0.2">
      <c r="A11" s="5">
        <v>11</v>
      </c>
      <c r="B11" s="22" t="s">
        <v>40</v>
      </c>
      <c r="C11" s="162" t="s">
        <v>34</v>
      </c>
      <c r="D11" s="24">
        <v>0</v>
      </c>
      <c r="E11" s="25">
        <v>0</v>
      </c>
      <c r="F11" s="164" t="s">
        <v>34</v>
      </c>
      <c r="G11" s="27">
        <v>0</v>
      </c>
      <c r="H11" s="167" t="s">
        <v>34</v>
      </c>
      <c r="I11" s="88"/>
      <c r="J11" s="29">
        <v>0</v>
      </c>
      <c r="K11" s="25">
        <v>0</v>
      </c>
      <c r="L11" s="100"/>
      <c r="M11" s="100"/>
      <c r="N11" s="101"/>
      <c r="O11" s="88"/>
      <c r="P11" s="103"/>
      <c r="Q11" s="28" t="s">
        <v>34</v>
      </c>
      <c r="R11" s="93"/>
    </row>
    <row r="12" spans="1:18" ht="16.5" customHeight="1" x14ac:dyDescent="0.2">
      <c r="A12" s="5">
        <v>12</v>
      </c>
      <c r="B12" s="22" t="s">
        <v>41</v>
      </c>
      <c r="C12" s="162" t="s">
        <v>34</v>
      </c>
      <c r="D12" s="24">
        <v>0</v>
      </c>
      <c r="E12" s="25">
        <v>0</v>
      </c>
      <c r="F12" s="164" t="s">
        <v>34</v>
      </c>
      <c r="G12" s="27">
        <v>0</v>
      </c>
      <c r="H12" s="167" t="s">
        <v>34</v>
      </c>
      <c r="I12" s="88"/>
      <c r="J12" s="29">
        <v>0</v>
      </c>
      <c r="K12" s="25">
        <v>0</v>
      </c>
      <c r="L12" s="100"/>
      <c r="M12" s="100"/>
      <c r="N12" s="101"/>
      <c r="O12" s="88"/>
      <c r="P12" s="103"/>
      <c r="Q12" s="28" t="s">
        <v>34</v>
      </c>
      <c r="R12" s="93"/>
    </row>
    <row r="13" spans="1:18" ht="16.5" customHeight="1" x14ac:dyDescent="0.2">
      <c r="A13" s="5">
        <v>13</v>
      </c>
      <c r="B13" s="22" t="s">
        <v>42</v>
      </c>
      <c r="C13" s="158" t="s">
        <v>103</v>
      </c>
      <c r="D13" s="30">
        <v>0</v>
      </c>
      <c r="E13" s="31">
        <v>0</v>
      </c>
      <c r="F13" s="164" t="s">
        <v>34</v>
      </c>
      <c r="G13" s="32">
        <v>0</v>
      </c>
      <c r="H13" s="167" t="s">
        <v>34</v>
      </c>
      <c r="I13" s="88"/>
      <c r="J13" s="33">
        <v>0</v>
      </c>
      <c r="K13" s="31">
        <v>0</v>
      </c>
      <c r="L13" s="34"/>
      <c r="M13" s="34"/>
      <c r="N13" s="35"/>
      <c r="O13" s="88"/>
      <c r="P13" s="103"/>
      <c r="Q13" s="28" t="s">
        <v>34</v>
      </c>
      <c r="R13" s="93"/>
    </row>
    <row r="14" spans="1:18" ht="16.5" customHeight="1" x14ac:dyDescent="0.2">
      <c r="A14" s="5">
        <v>14</v>
      </c>
      <c r="B14" s="22" t="s">
        <v>43</v>
      </c>
      <c r="C14" s="159">
        <f>SUM(C5:C13)</f>
        <v>0</v>
      </c>
      <c r="D14" s="30">
        <f>SUM(D5:D13)</f>
        <v>0</v>
      </c>
      <c r="E14" s="31">
        <f>SUM(E5:E13)</f>
        <v>0</v>
      </c>
      <c r="F14" s="158">
        <f>SUM(F5:F13)</f>
        <v>0</v>
      </c>
      <c r="G14" s="160">
        <f>AVERAGE(G5:G13)</f>
        <v>0</v>
      </c>
      <c r="H14" s="165">
        <f>SUM(H5:H13)</f>
        <v>0</v>
      </c>
      <c r="I14" s="88"/>
      <c r="J14" s="33">
        <v>0</v>
      </c>
      <c r="K14" s="31">
        <v>0</v>
      </c>
      <c r="L14" s="34"/>
      <c r="M14" s="34"/>
      <c r="N14" s="35"/>
      <c r="O14" s="88"/>
      <c r="P14" s="103"/>
      <c r="Q14" s="28" t="s">
        <v>34</v>
      </c>
      <c r="R14" s="93"/>
    </row>
    <row r="15" spans="1:18" ht="16.5" customHeight="1" x14ac:dyDescent="0.2">
      <c r="A15" s="5">
        <v>15</v>
      </c>
      <c r="B15" s="37"/>
      <c r="C15" s="38"/>
      <c r="D15" s="38"/>
      <c r="E15" s="38"/>
      <c r="F15" s="38"/>
      <c r="G15" s="39"/>
      <c r="H15" s="40"/>
      <c r="I15" s="88"/>
      <c r="J15" s="37"/>
      <c r="K15" s="38"/>
      <c r="L15" s="38"/>
      <c r="M15" s="38"/>
      <c r="N15" s="39"/>
      <c r="O15" s="88"/>
      <c r="P15" s="104"/>
      <c r="Q15" s="40"/>
      <c r="R15" s="93"/>
    </row>
    <row r="16" spans="1:18" ht="33" customHeight="1" x14ac:dyDescent="0.2">
      <c r="A16" s="11">
        <v>16</v>
      </c>
      <c r="B16" s="41" t="s">
        <v>45</v>
      </c>
      <c r="C16" s="41" t="s">
        <v>46</v>
      </c>
      <c r="D16" s="41" t="s">
        <v>47</v>
      </c>
      <c r="E16" s="42" t="s">
        <v>48</v>
      </c>
      <c r="F16" s="41" t="s">
        <v>49</v>
      </c>
      <c r="G16" s="41" t="s">
        <v>50</v>
      </c>
      <c r="H16" s="41" t="s">
        <v>51</v>
      </c>
      <c r="I16" s="88"/>
      <c r="J16" s="41" t="s">
        <v>52</v>
      </c>
      <c r="K16" s="41" t="s">
        <v>53</v>
      </c>
      <c r="L16" s="41" t="s">
        <v>49</v>
      </c>
      <c r="M16" s="41" t="s">
        <v>50</v>
      </c>
      <c r="N16" s="41" t="s">
        <v>51</v>
      </c>
      <c r="O16" s="88"/>
      <c r="P16" s="41" t="s">
        <v>50</v>
      </c>
      <c r="Q16" s="43"/>
      <c r="R16" s="93"/>
    </row>
    <row r="17" spans="1:18" ht="16.5" customHeight="1" x14ac:dyDescent="0.2">
      <c r="A17" s="5">
        <v>17</v>
      </c>
      <c r="B17" s="14" t="s">
        <v>33</v>
      </c>
      <c r="C17" s="15" t="s">
        <v>34</v>
      </c>
      <c r="D17" s="17">
        <v>0</v>
      </c>
      <c r="E17" s="17">
        <v>0</v>
      </c>
      <c r="F17" s="17">
        <v>0</v>
      </c>
      <c r="G17" s="44" t="s">
        <v>54</v>
      </c>
      <c r="H17" s="19" t="s">
        <v>34</v>
      </c>
      <c r="I17" s="88"/>
      <c r="J17" s="45">
        <v>0</v>
      </c>
      <c r="K17" s="17">
        <v>0</v>
      </c>
      <c r="L17" s="17">
        <v>0</v>
      </c>
      <c r="M17" s="46" t="s">
        <v>54</v>
      </c>
      <c r="N17" s="47" t="s">
        <v>34</v>
      </c>
      <c r="O17" s="88"/>
      <c r="P17" s="48" t="s">
        <v>54</v>
      </c>
      <c r="Q17" s="19" t="s">
        <v>34</v>
      </c>
      <c r="R17" s="93"/>
    </row>
    <row r="18" spans="1:18" ht="16.5" customHeight="1" x14ac:dyDescent="0.2">
      <c r="A18" s="5">
        <v>18</v>
      </c>
      <c r="B18" s="22" t="s">
        <v>35</v>
      </c>
      <c r="C18" s="23" t="s">
        <v>34</v>
      </c>
      <c r="D18" s="25">
        <v>0</v>
      </c>
      <c r="E18" s="25">
        <v>0</v>
      </c>
      <c r="F18" s="25">
        <v>0</v>
      </c>
      <c r="G18" s="49" t="s">
        <v>54</v>
      </c>
      <c r="H18" s="28" t="s">
        <v>34</v>
      </c>
      <c r="I18" s="88"/>
      <c r="J18" s="50">
        <v>0</v>
      </c>
      <c r="K18" s="25">
        <v>0</v>
      </c>
      <c r="L18" s="25">
        <v>0</v>
      </c>
      <c r="M18" s="51" t="s">
        <v>54</v>
      </c>
      <c r="N18" s="52" t="s">
        <v>34</v>
      </c>
      <c r="O18" s="88"/>
      <c r="P18" s="53" t="s">
        <v>54</v>
      </c>
      <c r="Q18" s="28" t="s">
        <v>34</v>
      </c>
      <c r="R18" s="93"/>
    </row>
    <row r="19" spans="1:18" ht="16.5" customHeight="1" x14ac:dyDescent="0.2">
      <c r="A19" s="5">
        <v>19</v>
      </c>
      <c r="B19" s="22" t="s">
        <v>55</v>
      </c>
      <c r="C19" s="23" t="s">
        <v>34</v>
      </c>
      <c r="D19" s="25">
        <v>0</v>
      </c>
      <c r="E19" s="25">
        <v>0</v>
      </c>
      <c r="F19" s="25">
        <v>0</v>
      </c>
      <c r="G19" s="49" t="s">
        <v>54</v>
      </c>
      <c r="H19" s="28" t="s">
        <v>34</v>
      </c>
      <c r="I19" s="88"/>
      <c r="J19" s="50">
        <v>0</v>
      </c>
      <c r="K19" s="25">
        <v>0</v>
      </c>
      <c r="L19" s="25">
        <v>0</v>
      </c>
      <c r="M19" s="51" t="s">
        <v>54</v>
      </c>
      <c r="N19" s="52" t="s">
        <v>34</v>
      </c>
      <c r="O19" s="88"/>
      <c r="P19" s="53" t="s">
        <v>54</v>
      </c>
      <c r="Q19" s="28" t="s">
        <v>34</v>
      </c>
      <c r="R19" s="93"/>
    </row>
    <row r="20" spans="1:18" ht="16.5" customHeight="1" x14ac:dyDescent="0.2">
      <c r="A20" s="5">
        <v>20</v>
      </c>
      <c r="B20" s="22" t="s">
        <v>37</v>
      </c>
      <c r="C20" s="23" t="s">
        <v>34</v>
      </c>
      <c r="D20" s="25">
        <v>0</v>
      </c>
      <c r="E20" s="25">
        <v>0</v>
      </c>
      <c r="F20" s="25">
        <v>0</v>
      </c>
      <c r="G20" s="49" t="s">
        <v>54</v>
      </c>
      <c r="H20" s="28" t="s">
        <v>34</v>
      </c>
      <c r="I20" s="88"/>
      <c r="J20" s="50">
        <v>0</v>
      </c>
      <c r="K20" s="25">
        <v>0</v>
      </c>
      <c r="L20" s="25">
        <v>0</v>
      </c>
      <c r="M20" s="51" t="s">
        <v>54</v>
      </c>
      <c r="N20" s="52" t="s">
        <v>34</v>
      </c>
      <c r="O20" s="88"/>
      <c r="P20" s="53" t="s">
        <v>54</v>
      </c>
      <c r="Q20" s="28" t="s">
        <v>34</v>
      </c>
      <c r="R20" s="93"/>
    </row>
    <row r="21" spans="1:18" ht="16.5" customHeight="1" x14ac:dyDescent="0.2">
      <c r="A21" s="5">
        <v>21</v>
      </c>
      <c r="B21" s="22" t="s">
        <v>38</v>
      </c>
      <c r="C21" s="23" t="s">
        <v>34</v>
      </c>
      <c r="D21" s="25">
        <v>0</v>
      </c>
      <c r="E21" s="25">
        <v>0</v>
      </c>
      <c r="F21" s="25">
        <v>0</v>
      </c>
      <c r="G21" s="49" t="e">
        <v>#DIV/0!</v>
      </c>
      <c r="H21" s="28" t="s">
        <v>34</v>
      </c>
      <c r="I21" s="88"/>
      <c r="J21" s="50">
        <v>0</v>
      </c>
      <c r="K21" s="25">
        <v>0</v>
      </c>
      <c r="L21" s="25">
        <v>0</v>
      </c>
      <c r="M21" s="51" t="s">
        <v>54</v>
      </c>
      <c r="N21" s="52" t="s">
        <v>34</v>
      </c>
      <c r="O21" s="88"/>
      <c r="P21" s="53" t="s">
        <v>54</v>
      </c>
      <c r="Q21" s="28" t="s">
        <v>34</v>
      </c>
      <c r="R21" s="93"/>
    </row>
    <row r="22" spans="1:18" ht="16.5" customHeight="1" x14ac:dyDescent="0.2">
      <c r="A22" s="5">
        <v>22</v>
      </c>
      <c r="B22" s="22" t="s">
        <v>56</v>
      </c>
      <c r="C22" s="23" t="s">
        <v>34</v>
      </c>
      <c r="D22" s="25">
        <v>0</v>
      </c>
      <c r="E22" s="25">
        <v>0</v>
      </c>
      <c r="F22" s="25">
        <v>0</v>
      </c>
      <c r="G22" s="49" t="e">
        <v>#DIV/0!</v>
      </c>
      <c r="H22" s="28" t="s">
        <v>34</v>
      </c>
      <c r="I22" s="88"/>
      <c r="J22" s="50">
        <v>0</v>
      </c>
      <c r="K22" s="25">
        <v>0</v>
      </c>
      <c r="L22" s="25">
        <v>0</v>
      </c>
      <c r="M22" s="51" t="s">
        <v>54</v>
      </c>
      <c r="N22" s="52" t="s">
        <v>34</v>
      </c>
      <c r="O22" s="88"/>
      <c r="P22" s="53" t="s">
        <v>54</v>
      </c>
      <c r="Q22" s="28" t="s">
        <v>34</v>
      </c>
      <c r="R22" s="93"/>
    </row>
    <row r="23" spans="1:18" ht="16.5" customHeight="1" x14ac:dyDescent="0.2">
      <c r="A23" s="5">
        <v>23</v>
      </c>
      <c r="B23" s="22" t="s">
        <v>57</v>
      </c>
      <c r="C23" s="23" t="s">
        <v>34</v>
      </c>
      <c r="D23" s="25">
        <v>0</v>
      </c>
      <c r="E23" s="25">
        <v>0</v>
      </c>
      <c r="F23" s="25">
        <v>0</v>
      </c>
      <c r="G23" s="49" t="s">
        <v>54</v>
      </c>
      <c r="H23" s="28" t="s">
        <v>34</v>
      </c>
      <c r="I23" s="88"/>
      <c r="J23" s="50">
        <v>0</v>
      </c>
      <c r="K23" s="25">
        <v>0</v>
      </c>
      <c r="L23" s="25">
        <v>0</v>
      </c>
      <c r="M23" s="51" t="s">
        <v>54</v>
      </c>
      <c r="N23" s="52" t="s">
        <v>34</v>
      </c>
      <c r="O23" s="88"/>
      <c r="P23" s="53" t="s">
        <v>54</v>
      </c>
      <c r="Q23" s="28" t="s">
        <v>34</v>
      </c>
      <c r="R23" s="93"/>
    </row>
    <row r="24" spans="1:18" ht="16.5" customHeight="1" x14ac:dyDescent="0.2">
      <c r="A24" s="5">
        <v>24</v>
      </c>
      <c r="B24" s="22" t="s">
        <v>58</v>
      </c>
      <c r="C24" s="23" t="s">
        <v>34</v>
      </c>
      <c r="D24" s="25">
        <v>0</v>
      </c>
      <c r="E24" s="25">
        <v>0</v>
      </c>
      <c r="F24" s="25">
        <v>0</v>
      </c>
      <c r="G24" s="49" t="s">
        <v>54</v>
      </c>
      <c r="H24" s="28" t="s">
        <v>34</v>
      </c>
      <c r="I24" s="88"/>
      <c r="J24" s="50">
        <v>0</v>
      </c>
      <c r="K24" s="25">
        <v>0</v>
      </c>
      <c r="L24" s="25">
        <v>0</v>
      </c>
      <c r="M24" s="51" t="s">
        <v>54</v>
      </c>
      <c r="N24" s="52" t="s">
        <v>34</v>
      </c>
      <c r="O24" s="88"/>
      <c r="P24" s="53" t="s">
        <v>54</v>
      </c>
      <c r="Q24" s="28" t="s">
        <v>34</v>
      </c>
      <c r="R24" s="93"/>
    </row>
    <row r="25" spans="1:18" ht="16.5" customHeight="1" x14ac:dyDescent="0.2">
      <c r="A25" s="5">
        <v>25</v>
      </c>
      <c r="B25" s="22" t="s">
        <v>42</v>
      </c>
      <c r="C25" s="26" t="s">
        <v>34</v>
      </c>
      <c r="D25" s="31">
        <v>0</v>
      </c>
      <c r="E25" s="31">
        <v>0</v>
      </c>
      <c r="F25" s="31">
        <v>0</v>
      </c>
      <c r="G25" s="49" t="s">
        <v>54</v>
      </c>
      <c r="H25" s="28" t="s">
        <v>34</v>
      </c>
      <c r="I25" s="88"/>
      <c r="J25" s="54">
        <v>0</v>
      </c>
      <c r="K25" s="31">
        <v>0</v>
      </c>
      <c r="L25" s="31">
        <v>0</v>
      </c>
      <c r="M25" s="51" t="s">
        <v>54</v>
      </c>
      <c r="N25" s="52" t="s">
        <v>34</v>
      </c>
      <c r="O25" s="88"/>
      <c r="P25" s="53" t="s">
        <v>54</v>
      </c>
      <c r="Q25" s="28" t="s">
        <v>34</v>
      </c>
      <c r="R25" s="93"/>
    </row>
    <row r="26" spans="1:18" ht="16.5" customHeight="1" x14ac:dyDescent="0.2">
      <c r="A26" s="5">
        <v>26</v>
      </c>
      <c r="B26" s="22" t="s">
        <v>43</v>
      </c>
      <c r="C26" s="34"/>
      <c r="D26" s="31">
        <v>0</v>
      </c>
      <c r="E26" s="31">
        <v>0</v>
      </c>
      <c r="F26" s="31">
        <v>0</v>
      </c>
      <c r="G26" s="49" t="s">
        <v>54</v>
      </c>
      <c r="H26" s="36" t="s">
        <v>44</v>
      </c>
      <c r="I26" s="88"/>
      <c r="J26" s="54">
        <v>0</v>
      </c>
      <c r="K26" s="31">
        <v>0</v>
      </c>
      <c r="L26" s="31">
        <v>0</v>
      </c>
      <c r="M26" s="51" t="s">
        <v>54</v>
      </c>
      <c r="N26" s="55" t="s">
        <v>44</v>
      </c>
      <c r="O26" s="88"/>
      <c r="P26" s="53" t="s">
        <v>54</v>
      </c>
      <c r="Q26" s="28" t="s">
        <v>34</v>
      </c>
      <c r="R26" s="93"/>
    </row>
    <row r="27" spans="1:18" ht="16.5" customHeight="1" x14ac:dyDescent="0.2">
      <c r="A27" s="5">
        <v>27</v>
      </c>
      <c r="B27" s="37"/>
      <c r="C27" s="38"/>
      <c r="D27" s="38"/>
      <c r="E27" s="38"/>
      <c r="F27" s="38"/>
      <c r="G27" s="39"/>
      <c r="H27" s="40"/>
      <c r="I27" s="88"/>
      <c r="J27" s="37"/>
      <c r="K27" s="38"/>
      <c r="L27" s="38"/>
      <c r="M27" s="38"/>
      <c r="N27" s="39"/>
      <c r="O27" s="88"/>
      <c r="P27" s="40"/>
      <c r="Q27" s="40"/>
      <c r="R27" s="93"/>
    </row>
    <row r="28" spans="1:18" ht="16.5" customHeight="1" x14ac:dyDescent="0.2">
      <c r="A28" s="5">
        <v>28</v>
      </c>
      <c r="B28" s="56" t="s">
        <v>59</v>
      </c>
      <c r="C28" s="56" t="s">
        <v>60</v>
      </c>
      <c r="D28" s="56" t="s">
        <v>47</v>
      </c>
      <c r="E28" s="57"/>
      <c r="F28" s="57"/>
      <c r="G28" s="57"/>
      <c r="H28" s="56" t="s">
        <v>51</v>
      </c>
      <c r="I28" s="88"/>
      <c r="J28" s="58" t="s">
        <v>47</v>
      </c>
      <c r="K28" s="59"/>
      <c r="L28" s="59"/>
      <c r="M28" s="59"/>
      <c r="N28" s="60" t="s">
        <v>51</v>
      </c>
      <c r="O28" s="88"/>
      <c r="P28" s="61"/>
      <c r="Q28" s="57"/>
      <c r="R28" s="93"/>
    </row>
    <row r="29" spans="1:18" ht="16.5" customHeight="1" x14ac:dyDescent="0.2">
      <c r="A29" s="5">
        <v>29</v>
      </c>
      <c r="B29" s="62"/>
      <c r="C29" s="15" t="s">
        <v>34</v>
      </c>
      <c r="D29" s="63">
        <v>0</v>
      </c>
      <c r="E29" s="64"/>
      <c r="F29" s="64"/>
      <c r="G29" s="65"/>
      <c r="H29" s="105" t="s">
        <v>44</v>
      </c>
      <c r="I29" s="88"/>
      <c r="J29" s="66">
        <v>0</v>
      </c>
      <c r="K29" s="107" t="s">
        <v>44</v>
      </c>
      <c r="L29" s="107"/>
      <c r="M29" s="107"/>
      <c r="N29" s="108"/>
      <c r="O29" s="88"/>
      <c r="P29" s="109"/>
      <c r="Q29" s="111" t="s">
        <v>34</v>
      </c>
      <c r="R29" s="93"/>
    </row>
    <row r="30" spans="1:18" ht="16.5" customHeight="1" x14ac:dyDescent="0.2">
      <c r="A30" s="5">
        <v>30</v>
      </c>
      <c r="B30" s="37"/>
      <c r="C30" s="38"/>
      <c r="D30" s="38"/>
      <c r="E30" s="38"/>
      <c r="F30" s="38"/>
      <c r="G30" s="39"/>
      <c r="H30" s="106"/>
      <c r="I30" s="88"/>
      <c r="J30" s="113"/>
      <c r="K30" s="114"/>
      <c r="L30" s="114"/>
      <c r="M30" s="114"/>
      <c r="N30" s="115"/>
      <c r="O30" s="88"/>
      <c r="P30" s="110"/>
      <c r="Q30" s="112"/>
      <c r="R30" s="93"/>
    </row>
    <row r="31" spans="1:18" ht="16.5" customHeight="1" x14ac:dyDescent="0.2">
      <c r="A31" s="5">
        <v>31</v>
      </c>
      <c r="B31" s="94" t="s">
        <v>61</v>
      </c>
      <c r="C31" s="116"/>
      <c r="D31" s="116"/>
      <c r="E31" s="116"/>
      <c r="F31" s="116"/>
      <c r="G31" s="95"/>
      <c r="H31" s="9" t="s">
        <v>44</v>
      </c>
      <c r="I31" s="88"/>
      <c r="J31" s="117" t="s">
        <v>44</v>
      </c>
      <c r="K31" s="118"/>
      <c r="L31" s="118"/>
      <c r="M31" s="118"/>
      <c r="N31" s="119"/>
      <c r="O31" s="88"/>
      <c r="P31" s="8"/>
      <c r="Q31" s="6" t="s">
        <v>34</v>
      </c>
      <c r="R31" s="93"/>
    </row>
    <row r="32" spans="1:18" ht="16.5" customHeight="1" x14ac:dyDescent="0.2">
      <c r="A32" s="124">
        <v>32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</row>
    <row r="33" spans="1:18" ht="16.5" customHeight="1" x14ac:dyDescent="0.2">
      <c r="A33" s="5">
        <v>33</v>
      </c>
      <c r="B33" s="9" t="s">
        <v>62</v>
      </c>
      <c r="C33" s="94" t="s">
        <v>22</v>
      </c>
      <c r="D33" s="95"/>
      <c r="E33" s="8"/>
      <c r="F33" s="8"/>
      <c r="G33" s="9" t="s">
        <v>23</v>
      </c>
      <c r="H33" s="10">
        <v>40</v>
      </c>
      <c r="I33" s="125"/>
      <c r="J33" s="94" t="s">
        <v>24</v>
      </c>
      <c r="K33" s="95"/>
      <c r="L33" s="8"/>
      <c r="M33" s="9" t="s">
        <v>23</v>
      </c>
      <c r="N33" s="10">
        <v>8</v>
      </c>
      <c r="O33" s="125"/>
      <c r="P33" s="96" t="s">
        <v>25</v>
      </c>
      <c r="Q33" s="97"/>
      <c r="R33" s="93"/>
    </row>
    <row r="34" spans="1:18" ht="33" customHeight="1" x14ac:dyDescent="0.2">
      <c r="A34" s="11">
        <v>34</v>
      </c>
      <c r="B34" s="68" t="s">
        <v>63</v>
      </c>
      <c r="C34" s="68" t="s">
        <v>64</v>
      </c>
      <c r="D34" s="68" t="s">
        <v>65</v>
      </c>
      <c r="E34" s="69" t="s">
        <v>66</v>
      </c>
      <c r="F34" s="68" t="s">
        <v>67</v>
      </c>
      <c r="G34" s="70"/>
      <c r="H34" s="68" t="s">
        <v>68</v>
      </c>
      <c r="I34" s="125"/>
      <c r="J34" s="68" t="s">
        <v>65</v>
      </c>
      <c r="K34" s="69" t="s">
        <v>66</v>
      </c>
      <c r="L34" s="68" t="s">
        <v>67</v>
      </c>
      <c r="M34" s="70"/>
      <c r="N34" s="68" t="s">
        <v>68</v>
      </c>
      <c r="O34" s="125"/>
      <c r="P34" s="70"/>
      <c r="Q34" s="70"/>
      <c r="R34" s="93"/>
    </row>
    <row r="35" spans="1:18" ht="16.5" customHeight="1" x14ac:dyDescent="0.2">
      <c r="A35" s="5">
        <v>35</v>
      </c>
      <c r="B35" s="14" t="s">
        <v>69</v>
      </c>
      <c r="C35" s="71">
        <v>8.74</v>
      </c>
      <c r="D35" s="16">
        <v>0</v>
      </c>
      <c r="E35" s="16">
        <v>0</v>
      </c>
      <c r="F35" s="46" t="s">
        <v>54</v>
      </c>
      <c r="G35" s="65"/>
      <c r="H35" s="19" t="s">
        <v>34</v>
      </c>
      <c r="I35" s="125"/>
      <c r="J35" s="20">
        <v>0</v>
      </c>
      <c r="K35" s="16">
        <v>0</v>
      </c>
      <c r="L35" s="46" t="s">
        <v>54</v>
      </c>
      <c r="M35" s="64"/>
      <c r="N35" s="47" t="s">
        <v>34</v>
      </c>
      <c r="O35" s="125"/>
      <c r="P35" s="102"/>
      <c r="Q35" s="126" t="s">
        <v>34</v>
      </c>
      <c r="R35" s="93"/>
    </row>
    <row r="36" spans="1:18" ht="16.5" customHeight="1" x14ac:dyDescent="0.2">
      <c r="A36" s="5">
        <v>36</v>
      </c>
      <c r="B36" s="22" t="s">
        <v>70</v>
      </c>
      <c r="C36" s="72">
        <v>17.48</v>
      </c>
      <c r="D36" s="24">
        <v>0</v>
      </c>
      <c r="E36" s="24">
        <v>0</v>
      </c>
      <c r="F36" s="51" t="s">
        <v>54</v>
      </c>
      <c r="G36" s="35"/>
      <c r="H36" s="28" t="s">
        <v>34</v>
      </c>
      <c r="I36" s="125"/>
      <c r="J36" s="29">
        <v>0</v>
      </c>
      <c r="K36" s="24">
        <v>0</v>
      </c>
      <c r="L36" s="51" t="s">
        <v>54</v>
      </c>
      <c r="M36" s="34"/>
      <c r="N36" s="52" t="s">
        <v>34</v>
      </c>
      <c r="O36" s="125"/>
      <c r="P36" s="103"/>
      <c r="Q36" s="127"/>
      <c r="R36" s="93"/>
    </row>
    <row r="37" spans="1:18" ht="16.5" customHeight="1" x14ac:dyDescent="0.2">
      <c r="A37" s="5">
        <v>37</v>
      </c>
      <c r="B37" s="129"/>
      <c r="C37" s="130"/>
      <c r="D37" s="130"/>
      <c r="E37" s="130"/>
      <c r="F37" s="130"/>
      <c r="G37" s="131"/>
      <c r="H37" s="135" t="s">
        <v>44</v>
      </c>
      <c r="I37" s="125"/>
      <c r="J37" s="136" t="s">
        <v>44</v>
      </c>
      <c r="K37" s="137"/>
      <c r="L37" s="137"/>
      <c r="M37" s="137"/>
      <c r="N37" s="138"/>
      <c r="O37" s="125"/>
      <c r="P37" s="103"/>
      <c r="Q37" s="127"/>
      <c r="R37" s="93"/>
    </row>
    <row r="38" spans="1:18" ht="16.5" customHeight="1" x14ac:dyDescent="0.2">
      <c r="A38" s="5">
        <v>38</v>
      </c>
      <c r="B38" s="132"/>
      <c r="C38" s="133"/>
      <c r="D38" s="133"/>
      <c r="E38" s="133"/>
      <c r="F38" s="133"/>
      <c r="G38" s="134"/>
      <c r="H38" s="106"/>
      <c r="I38" s="125"/>
      <c r="J38" s="139"/>
      <c r="K38" s="140"/>
      <c r="L38" s="140"/>
      <c r="M38" s="140"/>
      <c r="N38" s="141"/>
      <c r="O38" s="125"/>
      <c r="P38" s="104"/>
      <c r="Q38" s="128"/>
      <c r="R38" s="93"/>
    </row>
    <row r="39" spans="1:18" ht="16.5" customHeight="1" x14ac:dyDescent="0.2">
      <c r="A39" s="5">
        <v>39</v>
      </c>
      <c r="B39" s="73" t="s">
        <v>71</v>
      </c>
      <c r="C39" s="73" t="s">
        <v>72</v>
      </c>
      <c r="D39" s="74"/>
      <c r="E39" s="73" t="s">
        <v>73</v>
      </c>
      <c r="F39" s="74"/>
      <c r="G39" s="74"/>
      <c r="H39" s="73" t="s">
        <v>74</v>
      </c>
      <c r="I39" s="125"/>
      <c r="J39" s="74"/>
      <c r="K39" s="73" t="s">
        <v>73</v>
      </c>
      <c r="L39" s="74"/>
      <c r="M39" s="74"/>
      <c r="N39" s="73" t="s">
        <v>75</v>
      </c>
      <c r="O39" s="125"/>
      <c r="P39" s="74"/>
      <c r="Q39" s="74"/>
      <c r="R39" s="93"/>
    </row>
    <row r="40" spans="1:18" ht="16.5" customHeight="1" x14ac:dyDescent="0.2">
      <c r="A40" s="5">
        <v>40</v>
      </c>
      <c r="B40" s="9" t="s">
        <v>76</v>
      </c>
      <c r="C40" s="75" t="s">
        <v>34</v>
      </c>
      <c r="D40" s="8"/>
      <c r="E40" s="76">
        <v>0</v>
      </c>
      <c r="F40" s="8"/>
      <c r="G40" s="8"/>
      <c r="H40" s="9" t="s">
        <v>44</v>
      </c>
      <c r="I40" s="125"/>
      <c r="J40" s="62"/>
      <c r="K40" s="63">
        <v>0</v>
      </c>
      <c r="L40" s="64"/>
      <c r="M40" s="64"/>
      <c r="N40" s="77" t="s">
        <v>44</v>
      </c>
      <c r="O40" s="125"/>
      <c r="P40" s="109"/>
      <c r="Q40" s="111" t="s">
        <v>34</v>
      </c>
      <c r="R40" s="93"/>
    </row>
    <row r="41" spans="1:18" ht="16.5" customHeight="1" x14ac:dyDescent="0.2">
      <c r="A41" s="5">
        <v>41</v>
      </c>
      <c r="B41" s="89"/>
      <c r="C41" s="90"/>
      <c r="D41" s="90"/>
      <c r="E41" s="90"/>
      <c r="F41" s="90"/>
      <c r="G41" s="92"/>
      <c r="H41" s="8"/>
      <c r="I41" s="125"/>
      <c r="J41" s="37"/>
      <c r="K41" s="38"/>
      <c r="L41" s="38"/>
      <c r="M41" s="38"/>
      <c r="N41" s="39"/>
      <c r="O41" s="125"/>
      <c r="P41" s="110"/>
      <c r="Q41" s="112"/>
      <c r="R41" s="93"/>
    </row>
    <row r="42" spans="1:18" ht="16.5" customHeight="1" x14ac:dyDescent="0.2">
      <c r="A42" s="5">
        <v>42</v>
      </c>
      <c r="B42" s="94" t="s">
        <v>77</v>
      </c>
      <c r="C42" s="116"/>
      <c r="D42" s="116"/>
      <c r="E42" s="116"/>
      <c r="F42" s="116"/>
      <c r="G42" s="95"/>
      <c r="H42" s="9" t="s">
        <v>44</v>
      </c>
      <c r="I42" s="125"/>
      <c r="J42" s="117" t="s">
        <v>44</v>
      </c>
      <c r="K42" s="118"/>
      <c r="L42" s="118"/>
      <c r="M42" s="118"/>
      <c r="N42" s="119"/>
      <c r="O42" s="125"/>
      <c r="P42" s="8"/>
      <c r="Q42" s="6" t="s">
        <v>34</v>
      </c>
      <c r="R42" s="93"/>
    </row>
    <row r="43" spans="1:18" ht="33" customHeight="1" x14ac:dyDescent="0.2">
      <c r="A43" s="11">
        <v>43</v>
      </c>
      <c r="B43" s="94" t="s">
        <v>78</v>
      </c>
      <c r="C43" s="95"/>
      <c r="D43" s="21" t="s">
        <v>79</v>
      </c>
      <c r="E43" s="21" t="s">
        <v>80</v>
      </c>
      <c r="F43" s="21" t="s">
        <v>81</v>
      </c>
      <c r="G43" s="21" t="s">
        <v>82</v>
      </c>
      <c r="H43" s="67"/>
      <c r="I43" s="125"/>
      <c r="J43" s="144"/>
      <c r="K43" s="145"/>
      <c r="L43" s="145"/>
      <c r="M43" s="145"/>
      <c r="N43" s="146"/>
      <c r="O43" s="142"/>
      <c r="P43" s="67"/>
      <c r="Q43" s="67"/>
      <c r="R43" s="93"/>
    </row>
    <row r="44" spans="1:18" ht="16.5" customHeight="1" x14ac:dyDescent="0.2">
      <c r="A44" s="5">
        <v>44</v>
      </c>
      <c r="B44" s="14" t="s">
        <v>83</v>
      </c>
      <c r="C44" s="44" t="s">
        <v>54</v>
      </c>
      <c r="D44" s="78" t="s">
        <v>54</v>
      </c>
      <c r="E44" s="78" t="s">
        <v>54</v>
      </c>
      <c r="F44" s="78" t="e">
        <v>#DIV/0!</v>
      </c>
      <c r="G44" s="78" t="s">
        <v>54</v>
      </c>
      <c r="H44" s="102"/>
      <c r="I44" s="125"/>
      <c r="J44" s="147"/>
      <c r="K44" s="98"/>
      <c r="L44" s="99"/>
      <c r="M44" s="14" t="s">
        <v>84</v>
      </c>
      <c r="N44" s="64"/>
      <c r="O44" s="64"/>
      <c r="P44" s="64"/>
      <c r="Q44" s="47" t="s">
        <v>34</v>
      </c>
      <c r="R44" s="93"/>
    </row>
    <row r="45" spans="1:18" ht="16.5" customHeight="1" x14ac:dyDescent="0.2">
      <c r="A45" s="5">
        <v>45</v>
      </c>
      <c r="B45" s="22" t="s">
        <v>85</v>
      </c>
      <c r="C45" s="49" t="s">
        <v>54</v>
      </c>
      <c r="D45" s="152"/>
      <c r="E45" s="153"/>
      <c r="F45" s="153"/>
      <c r="G45" s="154"/>
      <c r="H45" s="103"/>
      <c r="I45" s="125"/>
      <c r="J45" s="148"/>
      <c r="K45" s="100"/>
      <c r="L45" s="101"/>
      <c r="M45" s="22" t="s">
        <v>86</v>
      </c>
      <c r="N45" s="34"/>
      <c r="O45" s="34"/>
      <c r="P45" s="79" t="s">
        <v>54</v>
      </c>
      <c r="Q45" s="80" t="s">
        <v>34</v>
      </c>
      <c r="R45" s="93"/>
    </row>
    <row r="46" spans="1:18" ht="16.5" customHeight="1" x14ac:dyDescent="0.2">
      <c r="A46" s="5">
        <v>46</v>
      </c>
      <c r="B46" s="22" t="s">
        <v>87</v>
      </c>
      <c r="C46" s="49" t="s">
        <v>54</v>
      </c>
      <c r="D46" s="9" t="s">
        <v>88</v>
      </c>
      <c r="E46" s="155"/>
      <c r="F46" s="9" t="s">
        <v>89</v>
      </c>
      <c r="G46" s="9" t="s">
        <v>90</v>
      </c>
      <c r="H46" s="103"/>
      <c r="I46" s="125"/>
      <c r="J46" s="148"/>
      <c r="K46" s="100"/>
      <c r="L46" s="101"/>
      <c r="M46" s="156" t="s">
        <v>91</v>
      </c>
      <c r="N46" s="157"/>
      <c r="O46" s="34"/>
      <c r="P46" s="79" t="s">
        <v>54</v>
      </c>
      <c r="Q46" s="80" t="s">
        <v>34</v>
      </c>
      <c r="R46" s="93"/>
    </row>
    <row r="47" spans="1:18" ht="16.5" customHeight="1" x14ac:dyDescent="0.2">
      <c r="A47" s="5">
        <v>47</v>
      </c>
      <c r="B47" s="22" t="s">
        <v>92</v>
      </c>
      <c r="C47" s="49" t="s">
        <v>54</v>
      </c>
      <c r="D47" s="78" t="s">
        <v>54</v>
      </c>
      <c r="E47" s="155"/>
      <c r="F47" s="78" t="s">
        <v>54</v>
      </c>
      <c r="G47" s="78" t="s">
        <v>54</v>
      </c>
      <c r="H47" s="103"/>
      <c r="I47" s="125"/>
      <c r="J47" s="148"/>
      <c r="K47" s="100"/>
      <c r="L47" s="101"/>
      <c r="M47" s="22" t="s">
        <v>93</v>
      </c>
      <c r="N47" s="34"/>
      <c r="O47" s="34"/>
      <c r="P47" s="79" t="s">
        <v>54</v>
      </c>
      <c r="Q47" s="52" t="s">
        <v>34</v>
      </c>
      <c r="R47" s="93"/>
    </row>
    <row r="48" spans="1:18" ht="16.5" customHeight="1" x14ac:dyDescent="0.2">
      <c r="A48" s="5">
        <v>48</v>
      </c>
      <c r="B48" s="22" t="s">
        <v>94</v>
      </c>
      <c r="C48" s="49" t="s">
        <v>54</v>
      </c>
      <c r="D48" s="148"/>
      <c r="E48" s="100"/>
      <c r="F48" s="100"/>
      <c r="G48" s="101"/>
      <c r="H48" s="103"/>
      <c r="I48" s="125"/>
      <c r="J48" s="148"/>
      <c r="K48" s="100"/>
      <c r="L48" s="101"/>
      <c r="M48" s="156" t="s">
        <v>95</v>
      </c>
      <c r="N48" s="157"/>
      <c r="O48" s="34"/>
      <c r="P48" s="34"/>
      <c r="Q48" s="52" t="s">
        <v>34</v>
      </c>
      <c r="R48" s="93"/>
    </row>
    <row r="49" spans="1:18" ht="16.5" customHeight="1" x14ac:dyDescent="0.2">
      <c r="A49" s="81">
        <v>49</v>
      </c>
      <c r="B49" s="34"/>
      <c r="C49" s="49" t="s">
        <v>54</v>
      </c>
      <c r="D49" s="148"/>
      <c r="E49" s="100"/>
      <c r="F49" s="100"/>
      <c r="G49" s="101"/>
      <c r="H49" s="103"/>
      <c r="I49" s="125"/>
      <c r="J49" s="148"/>
      <c r="K49" s="100"/>
      <c r="L49" s="101"/>
      <c r="M49" s="22" t="s">
        <v>96</v>
      </c>
      <c r="N49" s="34"/>
      <c r="O49" s="34"/>
      <c r="P49" s="34"/>
      <c r="Q49" s="52" t="s">
        <v>34</v>
      </c>
      <c r="R49" s="93"/>
    </row>
    <row r="50" spans="1:18" ht="16.5" customHeight="1" x14ac:dyDescent="0.2">
      <c r="A50" s="5">
        <v>50</v>
      </c>
      <c r="B50" s="22" t="s">
        <v>97</v>
      </c>
      <c r="C50" s="49" t="s">
        <v>54</v>
      </c>
      <c r="D50" s="148"/>
      <c r="E50" s="100"/>
      <c r="F50" s="100"/>
      <c r="G50" s="101"/>
      <c r="H50" s="103"/>
      <c r="I50" s="125"/>
      <c r="J50" s="148"/>
      <c r="K50" s="100"/>
      <c r="L50" s="101"/>
      <c r="M50" s="22" t="s">
        <v>98</v>
      </c>
      <c r="N50" s="34"/>
      <c r="O50" s="34"/>
      <c r="P50" s="34"/>
      <c r="Q50" s="52" t="s">
        <v>34</v>
      </c>
      <c r="R50" s="93"/>
    </row>
    <row r="51" spans="1:18" ht="16.5" customHeight="1" x14ac:dyDescent="0.2">
      <c r="A51" s="5">
        <v>51</v>
      </c>
      <c r="B51" s="82"/>
      <c r="C51" s="35"/>
      <c r="D51" s="148"/>
      <c r="E51" s="100"/>
      <c r="F51" s="100"/>
      <c r="G51" s="101"/>
      <c r="H51" s="103"/>
      <c r="I51" s="125"/>
      <c r="J51" s="148"/>
      <c r="K51" s="100"/>
      <c r="L51" s="101"/>
      <c r="M51" s="22" t="s">
        <v>99</v>
      </c>
      <c r="N51" s="34"/>
      <c r="O51" s="34"/>
      <c r="P51" s="34"/>
      <c r="Q51" s="52" t="s">
        <v>34</v>
      </c>
      <c r="R51" s="93"/>
    </row>
    <row r="52" spans="1:18" ht="16.5" customHeight="1" x14ac:dyDescent="0.2">
      <c r="A52" s="5">
        <v>52</v>
      </c>
      <c r="B52" s="82"/>
      <c r="C52" s="35"/>
      <c r="D52" s="148"/>
      <c r="E52" s="100"/>
      <c r="F52" s="100"/>
      <c r="G52" s="101"/>
      <c r="H52" s="103"/>
      <c r="I52" s="125"/>
      <c r="J52" s="148"/>
      <c r="K52" s="100"/>
      <c r="L52" s="101"/>
      <c r="M52" s="22" t="s">
        <v>100</v>
      </c>
      <c r="N52" s="34"/>
      <c r="O52" s="34"/>
      <c r="P52" s="34"/>
      <c r="Q52" s="83">
        <v>0</v>
      </c>
      <c r="R52" s="93"/>
    </row>
    <row r="53" spans="1:18" ht="16.5" customHeight="1" x14ac:dyDescent="0.2">
      <c r="A53" s="5">
        <v>53</v>
      </c>
      <c r="B53" s="37"/>
      <c r="C53" s="39"/>
      <c r="D53" s="149"/>
      <c r="E53" s="150"/>
      <c r="F53" s="150"/>
      <c r="G53" s="151"/>
      <c r="H53" s="104"/>
      <c r="I53" s="125"/>
      <c r="J53" s="149"/>
      <c r="K53" s="150"/>
      <c r="L53" s="151"/>
      <c r="M53" s="84" t="s">
        <v>101</v>
      </c>
      <c r="N53" s="38"/>
      <c r="O53" s="38"/>
      <c r="P53" s="38"/>
      <c r="Q53" s="85" t="s">
        <v>54</v>
      </c>
      <c r="R53" s="93"/>
    </row>
    <row r="54" spans="1:18" ht="16.5" customHeight="1" x14ac:dyDescent="0.2">
      <c r="A54" s="81">
        <v>54</v>
      </c>
      <c r="B54" s="86"/>
      <c r="C54" s="86"/>
      <c r="D54" s="86"/>
      <c r="E54" s="86"/>
      <c r="F54" s="86"/>
      <c r="G54" s="143" t="s">
        <v>102</v>
      </c>
      <c r="H54" s="143"/>
      <c r="I54" s="143"/>
      <c r="J54" s="143"/>
      <c r="K54" s="143"/>
      <c r="L54" s="86"/>
      <c r="M54" s="86"/>
      <c r="N54" s="86"/>
      <c r="O54" s="86"/>
      <c r="P54" s="86"/>
      <c r="Q54" s="86"/>
      <c r="R54" s="87"/>
    </row>
  </sheetData>
  <mergeCells count="47">
    <mergeCell ref="G54:K54"/>
    <mergeCell ref="B42:G42"/>
    <mergeCell ref="J42:N42"/>
    <mergeCell ref="B43:C43"/>
    <mergeCell ref="J43:N43"/>
    <mergeCell ref="H44:H53"/>
    <mergeCell ref="J44:L53"/>
    <mergeCell ref="D45:G45"/>
    <mergeCell ref="E46:E47"/>
    <mergeCell ref="M46:N46"/>
    <mergeCell ref="D48:G53"/>
    <mergeCell ref="M48:N48"/>
    <mergeCell ref="R33:R53"/>
    <mergeCell ref="P35:P38"/>
    <mergeCell ref="Q35:Q38"/>
    <mergeCell ref="B37:G38"/>
    <mergeCell ref="H37:H38"/>
    <mergeCell ref="J37:N38"/>
    <mergeCell ref="O40:O43"/>
    <mergeCell ref="P40:P41"/>
    <mergeCell ref="Q40:Q41"/>
    <mergeCell ref="B41:G41"/>
    <mergeCell ref="C33:D33"/>
    <mergeCell ref="I33:I53"/>
    <mergeCell ref="J33:K33"/>
    <mergeCell ref="O33:O39"/>
    <mergeCell ref="P33:Q33"/>
    <mergeCell ref="B31:G31"/>
    <mergeCell ref="J31:N31"/>
    <mergeCell ref="E2:F2"/>
    <mergeCell ref="G2:H2"/>
    <mergeCell ref="A32:R32"/>
    <mergeCell ref="H29:H30"/>
    <mergeCell ref="K29:N29"/>
    <mergeCell ref="P29:P30"/>
    <mergeCell ref="Q29:Q30"/>
    <mergeCell ref="J30:N30"/>
    <mergeCell ref="C3:D3"/>
    <mergeCell ref="J3:K3"/>
    <mergeCell ref="P3:Q3"/>
    <mergeCell ref="L5:N12"/>
    <mergeCell ref="P5:P15"/>
    <mergeCell ref="I2:I31"/>
    <mergeCell ref="K2:N2"/>
    <mergeCell ref="O2:O31"/>
    <mergeCell ref="P2:Q2"/>
    <mergeCell ref="R2:R3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F4711D78B148409B1B5188D977FA01" ma:contentTypeVersion="3" ma:contentTypeDescription="Een nieuw document maken." ma:contentTypeScope="" ma:versionID="a733b778b5917613af205c62e56925c9">
  <xsd:schema xmlns:xsd="http://www.w3.org/2001/XMLSchema" xmlns:xs="http://www.w3.org/2001/XMLSchema" xmlns:p="http://schemas.microsoft.com/office/2006/metadata/properties" xmlns:ns2="18883c22-5d51-40a1-9755-01c5f85c7f23" targetNamespace="http://schemas.microsoft.com/office/2006/metadata/properties" ma:root="true" ma:fieldsID="e93bc8b4e5c3f783ac9c49b84b54f233" ns2:_="">
    <xsd:import namespace="18883c22-5d51-40a1-9755-01c5f85c7f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83c22-5d51-40a1-9755-01c5f85c7f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D6E20E-52D5-4633-B154-E4BC98DB51B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8C19F91-0679-446F-BF70-B2F178015D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83c22-5d51-40a1-9755-01c5f85c7f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BD5B62-A110-4968-B4D2-2CB413B6ED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 van den Beucken</dc:creator>
  <cp:keywords/>
  <dc:description/>
  <cp:lastModifiedBy>M'Hamdi, Abid</cp:lastModifiedBy>
  <cp:revision/>
  <dcterms:created xsi:type="dcterms:W3CDTF">2026-03-25T14:48:29Z</dcterms:created>
  <dcterms:modified xsi:type="dcterms:W3CDTF">2026-03-26T12:27:12Z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2023-11-13T00:00:00Z</vt:filetime>
  </property>
  <property fmtid="{D5CDD505-2E9C-101B-9397-08002B2CF9AE}" pid="3" name="Creator">
    <vt:lpwstr>Microsoft® Excel® voor Microsoft 365</vt:lpwstr>
  </property>
  <property fmtid="{D5CDD505-2E9C-101B-9397-08002B2CF9AE}" pid="4" name="LastSaved">
    <vt:filetime>2026-03-25T00:00:00Z</vt:filetime>
  </property>
  <property fmtid="{D5CDD505-2E9C-101B-9397-08002B2CF9AE}" pid="5" name="Producer">
    <vt:lpwstr>Microsoft® Excel® voor Microsoft 365</vt:lpwstr>
  </property>
  <property fmtid="{D5CDD505-2E9C-101B-9397-08002B2CF9AE}" pid="6" name="ContentTypeId">
    <vt:lpwstr>0x01010025F4711D78B148409B1B5188D977FA01</vt:lpwstr>
  </property>
</Properties>
</file>