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o10bv.sharepoint.com/sites/Pro10BV/Gedeelde documenten/1.Procurement/STER/2026 Podcasting/2. Aanbestedingsleidraad/"/>
    </mc:Choice>
  </mc:AlternateContent>
  <xr:revisionPtr revIDLastSave="204" documentId="121_S{B1998D98-9E9F-5C73-AA90-F68DFCECDBB2}" xr6:coauthVersionLast="47" xr6:coauthVersionMax="47" xr10:uidLastSave="{4439CA32-3BC0-407A-B1E6-C84258D5C26B}"/>
  <bookViews>
    <workbookView xWindow="-108" yWindow="-108" windowWidth="30936" windowHeight="16776" xr2:uid="{6C4E8E6D-1C18-4280-AA55-D3A18B3918F5}"/>
  </bookViews>
  <sheets>
    <sheet name="Prijzenbla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1" l="1"/>
  <c r="G37" i="1"/>
  <c r="G35" i="1"/>
  <c r="G36" i="1"/>
  <c r="G39" i="1"/>
  <c r="G40" i="1"/>
  <c r="G41" i="1"/>
  <c r="G34" i="1"/>
  <c r="G27" i="1"/>
  <c r="G28" i="1" s="1"/>
  <c r="G20" i="1"/>
  <c r="G21" i="1" s="1"/>
  <c r="G13" i="1"/>
  <c r="G14" i="1" s="1"/>
  <c r="G51" i="1"/>
  <c r="G50" i="1"/>
  <c r="G49" i="1"/>
  <c r="G43" i="1" l="1"/>
  <c r="G52" i="1"/>
  <c r="F54" i="1" l="1"/>
</calcChain>
</file>

<file path=xl/sharedStrings.xml><?xml version="1.0" encoding="utf-8"?>
<sst xmlns="http://schemas.openxmlformats.org/spreadsheetml/2006/main" count="53" uniqueCount="38">
  <si>
    <t>Bijlage - Prijzenblad</t>
  </si>
  <si>
    <r>
      <t xml:space="preserve">Inschrijver dient enkel de </t>
    </r>
    <r>
      <rPr>
        <sz val="9"/>
        <color rgb="FFFFFF00"/>
        <rFont val="Corbel"/>
        <family val="2"/>
      </rPr>
      <t>geel gemarkeerde cellen</t>
    </r>
    <r>
      <rPr>
        <sz val="9"/>
        <color theme="0"/>
        <rFont val="Corbel"/>
        <family val="2"/>
      </rPr>
      <t xml:space="preserve"> in te vullen. 
De prijsopgave dient in Euro’s  (op 2 decimalen) en </t>
    </r>
    <r>
      <rPr>
        <b/>
        <u/>
        <sz val="9"/>
        <color theme="0"/>
        <rFont val="Corbel"/>
        <family val="2"/>
      </rPr>
      <t>exclusief btw</t>
    </r>
    <r>
      <rPr>
        <sz val="9"/>
        <color theme="0"/>
        <rFont val="Corbel"/>
        <family val="2"/>
      </rPr>
      <t xml:space="preserve"> te geschieden, met uitzondering van onderdeel 4. Voor onderdeel 4 geldt dat de gewogen som op 2 decimalen zal worden afgerond.
De prijzen zijn all-in. 
</t>
    </r>
  </si>
  <si>
    <t>1) Prijs voor hosting</t>
  </si>
  <si>
    <t>Maanden:</t>
  </si>
  <si>
    <t>De prijzen zijn all-in.</t>
  </si>
  <si>
    <t>Vaste kosten</t>
  </si>
  <si>
    <t>per maand</t>
  </si>
  <si>
    <t xml:space="preserve">Weging </t>
  </si>
  <si>
    <t>Totaal (€)</t>
  </si>
  <si>
    <t>Maandelijkse hostingkosten</t>
  </si>
  <si>
    <t>Gewogen som hosting</t>
  </si>
  <si>
    <t>2) Prijs voor support</t>
  </si>
  <si>
    <t xml:space="preserve">De prijzen zijn all-in </t>
  </si>
  <si>
    <t>Maandelijkse support fee (SLA)</t>
  </si>
  <si>
    <t>Gewogen som support</t>
  </si>
  <si>
    <t>3) Prijs voor gebruik platform</t>
  </si>
  <si>
    <t>De prijzen zijn all-in</t>
  </si>
  <si>
    <t>Maandelijkse kosten voor gebruik platform</t>
  </si>
  <si>
    <t>Gewogen som gebruik platform</t>
  </si>
  <si>
    <t>4) Prijs voor aanbieden advertenties</t>
  </si>
  <si>
    <t>Maanden</t>
  </si>
  <si>
    <t xml:space="preserve">De prijzen zijn all-in.
De kosten voor aanbieden advertenties in geval van 'indirect’ scenario mag NOOIT hoger zijn dan de kostenvoor aanbieden advertenties in geval van 'direct’ scenario. </t>
  </si>
  <si>
    <t>Onderkant range impressies in lopend kalenderjaar</t>
  </si>
  <si>
    <t>Bovenkant range impressies in lopend kalenderjaar</t>
  </si>
  <si>
    <t>Kosten per 1000 impressies</t>
  </si>
  <si>
    <t>Fee voor aanbieden advertenties in geval van 'indirect’ scenario (Marketplace)</t>
  </si>
  <si>
    <t>Fee voor aanbieden advertenties in geval van 'direct’ scenario (direct deal + DSP)</t>
  </si>
  <si>
    <t>Gewogen som aanbieden advertenties</t>
  </si>
  <si>
    <t>5) Prijs voor consultancy implementatie</t>
  </si>
  <si>
    <t>Minimum uurtarief</t>
  </si>
  <si>
    <t>Maximum uurtarief</t>
  </si>
  <si>
    <t>Uw uurtarief</t>
  </si>
  <si>
    <t>Fictive afname</t>
  </si>
  <si>
    <t>Junior consultant</t>
  </si>
  <si>
    <t>Medior consultant</t>
  </si>
  <si>
    <t>Senior consultant</t>
  </si>
  <si>
    <t>Gewogen som consultancy</t>
  </si>
  <si>
    <t>Totaal gewogen inschrijfsom = grondslag voor beoordeling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</si>
</sst>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&quot;€&quot;\ #,##0.00"/>
    <numFmt numFmtId="165" formatCode="_ * #,##0_ ;_ * \-#,##0_ ;_ * &quot;-&quot;??_ ;_ @_ "/>
    <numFmt numFmtId="166" formatCode="&quot;€&quot;\ #,##0.0000"/>
  </numFmts>
  <fonts count="13" x14ac:knownFonts="1">
    <font>
      <sz val="11"/>
      <color theme="1"/>
      <name val="Calibri"/>
      <family val="2"/>
      <scheme val="minor"/>
    </font>
    <font>
      <sz val="9"/>
      <color theme="1"/>
      <name val="Corbel"/>
      <family val="2"/>
    </font>
    <font>
      <b/>
      <sz val="9"/>
      <color theme="0"/>
      <name val="Corbel"/>
      <family val="2"/>
    </font>
    <font>
      <sz val="9"/>
      <color theme="0"/>
      <name val="Corbel"/>
      <family val="2"/>
    </font>
    <font>
      <sz val="9"/>
      <color rgb="FFFFFF00"/>
      <name val="Corbel"/>
      <family val="2"/>
    </font>
    <font>
      <sz val="9"/>
      <color rgb="FFFF0000"/>
      <name val="Corbel"/>
      <family val="2"/>
    </font>
    <font>
      <sz val="11"/>
      <color theme="1"/>
      <name val="Calibri"/>
      <family val="2"/>
      <scheme val="minor"/>
    </font>
    <font>
      <b/>
      <sz val="18"/>
      <color rgb="FFFFFFFF"/>
      <name val="Corbel"/>
      <family val="2"/>
    </font>
    <font>
      <b/>
      <u/>
      <sz val="9"/>
      <color theme="0"/>
      <name val="Corbel"/>
      <family val="2"/>
    </font>
    <font>
      <b/>
      <sz val="9"/>
      <color rgb="FFFFFFFF"/>
      <name val="Corbel"/>
      <family val="2"/>
    </font>
    <font>
      <sz val="9"/>
      <color rgb="FF000000"/>
      <name val="Corbel"/>
      <family val="2"/>
    </font>
    <font>
      <b/>
      <sz val="10"/>
      <color theme="0"/>
      <name val="Corbel"/>
      <family val="2"/>
    </font>
    <font>
      <sz val="9"/>
      <name val="Corbe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61">
    <xf numFmtId="0" fontId="0" fillId="0" borderId="0" xfId="0"/>
    <xf numFmtId="164" fontId="12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12" fillId="3" borderId="1" xfId="0" applyNumberFormat="1" applyFont="1" applyFill="1" applyBorder="1" applyAlignment="1" applyProtection="1">
      <alignment horizontal="right" vertical="center" wrapText="1"/>
      <protection locked="0"/>
    </xf>
    <xf numFmtId="166" fontId="12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0" applyFont="1" applyProtection="1"/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right"/>
    </xf>
    <xf numFmtId="0" fontId="7" fillId="2" borderId="4" xfId="0" applyFont="1" applyFill="1" applyBorder="1" applyAlignment="1" applyProtection="1">
      <alignment horizontal="center" vertical="top" wrapText="1"/>
    </xf>
    <xf numFmtId="0" fontId="7" fillId="2" borderId="0" xfId="0" applyFont="1" applyFill="1" applyAlignment="1" applyProtection="1">
      <alignment horizontal="center" vertical="top" wrapText="1"/>
    </xf>
    <xf numFmtId="0" fontId="3" fillId="2" borderId="0" xfId="0" applyFont="1" applyFill="1" applyAlignment="1" applyProtection="1">
      <alignment horizontal="left" vertical="center" wrapText="1"/>
    </xf>
    <xf numFmtId="0" fontId="0" fillId="0" borderId="0" xfId="0" applyProtection="1"/>
    <xf numFmtId="0" fontId="9" fillId="2" borderId="0" xfId="0" applyFont="1" applyFill="1" applyAlignment="1" applyProtection="1">
      <alignment horizontal="left" vertical="center" wrapText="1"/>
    </xf>
    <xf numFmtId="0" fontId="9" fillId="2" borderId="0" xfId="0" applyFont="1" applyFill="1" applyAlignment="1" applyProtection="1">
      <alignment horizontal="right" vertical="center" wrapText="1"/>
    </xf>
    <xf numFmtId="0" fontId="9" fillId="2" borderId="0" xfId="0" applyFont="1" applyFill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9" fillId="2" borderId="0" xfId="0" applyFont="1" applyFill="1" applyAlignment="1" applyProtection="1">
      <alignment horizontal="center" vertical="center" wrapText="1"/>
    </xf>
    <xf numFmtId="0" fontId="2" fillId="2" borderId="0" xfId="0" applyFont="1" applyFill="1" applyAlignment="1" applyProtection="1">
      <alignment vertical="center" wrapText="1"/>
    </xf>
    <xf numFmtId="0" fontId="1" fillId="0" borderId="2" xfId="0" applyFont="1" applyBorder="1" applyAlignment="1" applyProtection="1">
      <alignment horizontal="left" vertical="center" wrapText="1"/>
    </xf>
    <xf numFmtId="0" fontId="1" fillId="0" borderId="6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center" vertical="center" wrapText="1"/>
    </xf>
    <xf numFmtId="164" fontId="1" fillId="0" borderId="1" xfId="0" applyNumberFormat="1" applyFont="1" applyBorder="1" applyAlignment="1" applyProtection="1">
      <alignment horizontal="right" vertical="center" wrapText="1"/>
    </xf>
    <xf numFmtId="0" fontId="2" fillId="2" borderId="1" xfId="0" applyFont="1" applyFill="1" applyBorder="1" applyAlignment="1" applyProtection="1">
      <alignment horizontal="right" vertical="center" wrapText="1"/>
    </xf>
    <xf numFmtId="164" fontId="2" fillId="2" borderId="1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Alignment="1" applyProtection="1">
      <alignment horizontal="right" vertical="center" wrapText="1"/>
    </xf>
    <xf numFmtId="164" fontId="2" fillId="0" borderId="0" xfId="0" applyNumberFormat="1" applyFont="1" applyAlignment="1" applyProtection="1">
      <alignment horizontal="center" vertical="center" wrapText="1"/>
    </xf>
    <xf numFmtId="164" fontId="2" fillId="0" borderId="0" xfId="0" applyNumberFormat="1" applyFont="1" applyAlignment="1" applyProtection="1">
      <alignment horizontal="right" vertical="center" wrapText="1"/>
    </xf>
    <xf numFmtId="0" fontId="9" fillId="2" borderId="0" xfId="0" applyFont="1" applyFill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44" fontId="1" fillId="0" borderId="2" xfId="2" applyFont="1" applyBorder="1" applyAlignment="1" applyProtection="1">
      <alignment horizontal="left" vertical="center" wrapText="1"/>
    </xf>
    <xf numFmtId="44" fontId="1" fillId="0" borderId="6" xfId="2" applyFont="1" applyBorder="1" applyAlignment="1" applyProtection="1">
      <alignment horizontal="left" vertical="center" wrapText="1"/>
    </xf>
    <xf numFmtId="44" fontId="1" fillId="0" borderId="3" xfId="2" applyFont="1" applyBorder="1" applyAlignment="1" applyProtection="1">
      <alignment horizontal="left" vertical="center" wrapText="1"/>
    </xf>
    <xf numFmtId="0" fontId="9" fillId="2" borderId="7" xfId="0" applyFont="1" applyFill="1" applyBorder="1" applyAlignment="1" applyProtection="1">
      <alignment horizontal="center" vertical="center" wrapText="1"/>
    </xf>
    <xf numFmtId="0" fontId="9" fillId="2" borderId="8" xfId="0" applyFont="1" applyFill="1" applyBorder="1" applyAlignment="1" applyProtection="1">
      <alignment horizontal="center" vertical="center" wrapText="1"/>
    </xf>
    <xf numFmtId="165" fontId="10" fillId="0" borderId="1" xfId="3" applyNumberFormat="1" applyFont="1" applyBorder="1" applyAlignment="1" applyProtection="1">
      <alignment horizontal="right" vertical="center" wrapText="1"/>
    </xf>
    <xf numFmtId="165" fontId="10" fillId="0" borderId="1" xfId="3" applyNumberFormat="1" applyFont="1" applyFill="1" applyBorder="1" applyAlignment="1" applyProtection="1">
      <alignment horizontal="center" vertical="center" wrapText="1"/>
    </xf>
    <xf numFmtId="165" fontId="10" fillId="2" borderId="1" xfId="3" applyNumberFormat="1" applyFont="1" applyFill="1" applyBorder="1" applyAlignment="1" applyProtection="1">
      <alignment horizontal="center" vertical="center" wrapText="1"/>
    </xf>
    <xf numFmtId="0" fontId="9" fillId="2" borderId="9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right" vertical="center" wrapText="1"/>
    </xf>
    <xf numFmtId="0" fontId="2" fillId="2" borderId="2" xfId="0" applyFont="1" applyFill="1" applyBorder="1" applyAlignment="1" applyProtection="1">
      <alignment horizontal="right" vertical="center" wrapText="1"/>
    </xf>
    <xf numFmtId="0" fontId="0" fillId="0" borderId="6" xfId="0" applyBorder="1" applyAlignment="1" applyProtection="1">
      <alignment vertical="center" wrapText="1"/>
    </xf>
    <xf numFmtId="0" fontId="0" fillId="0" borderId="3" xfId="0" applyBorder="1" applyAlignment="1" applyProtection="1">
      <alignment vertical="center" wrapText="1"/>
    </xf>
    <xf numFmtId="0" fontId="12" fillId="0" borderId="5" xfId="0" applyFont="1" applyBorder="1" applyAlignment="1" applyProtection="1">
      <alignment vertical="center" wrapText="1"/>
    </xf>
    <xf numFmtId="164" fontId="12" fillId="0" borderId="5" xfId="0" applyNumberFormat="1" applyFont="1" applyBorder="1" applyAlignment="1" applyProtection="1">
      <alignment horizontal="right" vertical="center" wrapText="1"/>
    </xf>
    <xf numFmtId="164" fontId="12" fillId="0" borderId="5" xfId="1" applyNumberFormat="1" applyFont="1" applyFill="1" applyBorder="1" applyAlignment="1" applyProtection="1">
      <alignment horizontal="right" vertical="center" wrapText="1"/>
    </xf>
    <xf numFmtId="0" fontId="12" fillId="0" borderId="5" xfId="0" applyFont="1" applyBorder="1" applyAlignment="1" applyProtection="1">
      <alignment horizontal="center" vertical="center" wrapText="1"/>
    </xf>
    <xf numFmtId="164" fontId="1" fillId="0" borderId="5" xfId="2" applyNumberFormat="1" applyFont="1" applyBorder="1" applyAlignment="1" applyProtection="1">
      <alignment horizontal="right" vertical="center" wrapText="1"/>
    </xf>
    <xf numFmtId="0" fontId="12" fillId="0" borderId="1" xfId="0" applyFont="1" applyBorder="1" applyAlignment="1" applyProtection="1">
      <alignment vertical="center" wrapText="1"/>
    </xf>
    <xf numFmtId="164" fontId="12" fillId="0" borderId="1" xfId="0" applyNumberFormat="1" applyFont="1" applyBorder="1" applyAlignment="1" applyProtection="1">
      <alignment horizontal="right" vertical="center" wrapText="1"/>
    </xf>
    <xf numFmtId="164" fontId="12" fillId="0" borderId="1" xfId="1" applyNumberFormat="1" applyFont="1" applyFill="1" applyBorder="1" applyAlignment="1" applyProtection="1">
      <alignment horizontal="right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right" vertical="center" wrapText="1"/>
    </xf>
    <xf numFmtId="0" fontId="0" fillId="0" borderId="3" xfId="0" applyBorder="1" applyAlignment="1" applyProtection="1">
      <alignment horizontal="right" vertical="center" wrapText="1"/>
    </xf>
    <xf numFmtId="0" fontId="11" fillId="2" borderId="1" xfId="0" applyFont="1" applyFill="1" applyBorder="1" applyAlignment="1" applyProtection="1">
      <alignment horizontal="left" vertical="center" wrapText="1"/>
    </xf>
    <xf numFmtId="4" fontId="11" fillId="2" borderId="2" xfId="0" applyNumberFormat="1" applyFont="1" applyFill="1" applyBorder="1" applyAlignment="1" applyProtection="1">
      <alignment horizontal="right" vertical="center" wrapText="1"/>
    </xf>
    <xf numFmtId="4" fontId="11" fillId="2" borderId="3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Alignment="1" applyProtection="1">
      <alignment horizontal="center"/>
    </xf>
    <xf numFmtId="0" fontId="5" fillId="0" borderId="0" xfId="0" applyFont="1" applyProtection="1"/>
    <xf numFmtId="0" fontId="5" fillId="0" borderId="0" xfId="0" applyFont="1" applyAlignment="1" applyProtection="1">
      <alignment horizontal="right"/>
    </xf>
    <xf numFmtId="3" fontId="1" fillId="0" borderId="0" xfId="0" applyNumberFormat="1" applyFont="1" applyAlignment="1" applyProtection="1">
      <alignment horizontal="right" vertical="center" wrapText="1"/>
    </xf>
    <xf numFmtId="0" fontId="1" fillId="0" borderId="0" xfId="0" applyFont="1" applyAlignment="1" applyProtection="1">
      <alignment horizontal="right" vertical="center" wrapText="1"/>
    </xf>
  </cellXfs>
  <cellStyles count="4">
    <cellStyle name="Komma" xfId="3" builtinId="3"/>
    <cellStyle name="Procent" xfId="1" builtinId="5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1CDB6-280F-41ED-8178-B4DFC778C2BE}">
  <dimension ref="A1:I58"/>
  <sheetViews>
    <sheetView tabSelected="1" zoomScale="130" zoomScaleNormal="130" workbookViewId="0">
      <selection activeCell="E40" sqref="E40"/>
    </sheetView>
  </sheetViews>
  <sheetFormatPr defaultColWidth="0" defaultRowHeight="12" zeroHeight="1" x14ac:dyDescent="0.25"/>
  <cols>
    <col min="1" max="1" width="2.6640625" style="4" customWidth="1"/>
    <col min="2" max="2" width="66.109375" style="4" customWidth="1"/>
    <col min="3" max="3" width="15.109375" style="5" customWidth="1"/>
    <col min="4" max="4" width="14.6640625" style="4" customWidth="1"/>
    <col min="5" max="5" width="13.33203125" style="4" customWidth="1"/>
    <col min="6" max="6" width="10.44140625" style="4" customWidth="1"/>
    <col min="7" max="7" width="13.6640625" style="6" customWidth="1"/>
    <col min="8" max="8" width="2.33203125" style="4" customWidth="1"/>
    <col min="9" max="9" width="54.44140625" style="4" hidden="1" customWidth="1"/>
    <col min="10" max="16384" width="8.6640625" style="4" hidden="1"/>
  </cols>
  <sheetData>
    <row r="1" spans="2:7" ht="7.5" customHeight="1" x14ac:dyDescent="0.25"/>
    <row r="2" spans="2:7" ht="23.4" x14ac:dyDescent="0.25">
      <c r="B2" s="7" t="s">
        <v>0</v>
      </c>
      <c r="C2" s="8"/>
      <c r="D2" s="8"/>
      <c r="E2" s="8"/>
      <c r="F2" s="8"/>
      <c r="G2" s="8"/>
    </row>
    <row r="3" spans="2:7" ht="12" customHeight="1" x14ac:dyDescent="0.25">
      <c r="B3" s="9" t="s">
        <v>1</v>
      </c>
      <c r="C3" s="9"/>
      <c r="D3" s="9"/>
      <c r="E3" s="9"/>
      <c r="F3" s="9"/>
      <c r="G3" s="9"/>
    </row>
    <row r="4" spans="2:7" ht="12" customHeight="1" x14ac:dyDescent="0.25">
      <c r="B4" s="10"/>
      <c r="C4" s="10"/>
      <c r="D4" s="10"/>
      <c r="E4" s="10"/>
      <c r="F4" s="10"/>
      <c r="G4" s="10"/>
    </row>
    <row r="5" spans="2:7" ht="12" customHeight="1" x14ac:dyDescent="0.25">
      <c r="B5" s="10"/>
      <c r="C5" s="10"/>
      <c r="D5" s="10"/>
      <c r="E5" s="10"/>
      <c r="F5" s="10"/>
      <c r="G5" s="10"/>
    </row>
    <row r="6" spans="2:7" ht="12" customHeight="1" x14ac:dyDescent="0.25">
      <c r="B6" s="10"/>
      <c r="C6" s="10"/>
      <c r="D6" s="10"/>
      <c r="E6" s="10"/>
      <c r="F6" s="10"/>
      <c r="G6" s="10"/>
    </row>
    <row r="7" spans="2:7" ht="12" customHeight="1" x14ac:dyDescent="0.25">
      <c r="B7" s="10"/>
      <c r="C7" s="10"/>
      <c r="D7" s="10"/>
      <c r="E7" s="10"/>
      <c r="F7" s="10"/>
      <c r="G7" s="10"/>
    </row>
    <row r="8" spans="2:7" ht="12" customHeight="1" x14ac:dyDescent="0.25"/>
    <row r="9" spans="2:7" ht="12" customHeight="1" x14ac:dyDescent="0.25">
      <c r="B9" s="11" t="s">
        <v>2</v>
      </c>
      <c r="C9" s="11"/>
      <c r="D9" s="11"/>
      <c r="E9" s="11"/>
      <c r="F9" s="12" t="s">
        <v>3</v>
      </c>
      <c r="G9" s="12">
        <v>36</v>
      </c>
    </row>
    <row r="10" spans="2:7" ht="12" customHeight="1" x14ac:dyDescent="0.25">
      <c r="B10" s="13" t="s">
        <v>4</v>
      </c>
      <c r="C10" s="14"/>
      <c r="D10" s="14"/>
      <c r="E10" s="14"/>
      <c r="F10" s="14"/>
      <c r="G10" s="14"/>
    </row>
    <row r="11" spans="2:7" ht="12" customHeight="1" x14ac:dyDescent="0.25">
      <c r="B11" s="11"/>
      <c r="C11" s="12"/>
      <c r="D11" s="15"/>
      <c r="E11" s="12" t="s">
        <v>5</v>
      </c>
      <c r="F11" s="11"/>
      <c r="G11" s="11"/>
    </row>
    <row r="12" spans="2:7" ht="12" customHeight="1" x14ac:dyDescent="0.25">
      <c r="B12" s="16"/>
      <c r="C12" s="12"/>
      <c r="D12" s="15"/>
      <c r="E12" s="12" t="s">
        <v>6</v>
      </c>
      <c r="F12" s="15" t="s">
        <v>7</v>
      </c>
      <c r="G12" s="12" t="s">
        <v>8</v>
      </c>
    </row>
    <row r="13" spans="2:7" ht="12" customHeight="1" x14ac:dyDescent="0.25">
      <c r="B13" s="17" t="s">
        <v>9</v>
      </c>
      <c r="C13" s="18"/>
      <c r="D13" s="19"/>
      <c r="E13" s="2"/>
      <c r="F13" s="20">
        <v>1</v>
      </c>
      <c r="G13" s="21">
        <f>E13*F13</f>
        <v>0</v>
      </c>
    </row>
    <row r="14" spans="2:7" ht="12" customHeight="1" x14ac:dyDescent="0.25">
      <c r="B14" s="22" t="s">
        <v>10</v>
      </c>
      <c r="C14" s="22"/>
      <c r="D14" s="22"/>
      <c r="E14" s="22"/>
      <c r="F14" s="22"/>
      <c r="G14" s="23">
        <f>SUM(G13:G13)*G9</f>
        <v>0</v>
      </c>
    </row>
    <row r="15" spans="2:7" ht="12" customHeight="1" x14ac:dyDescent="0.25">
      <c r="B15" s="24"/>
      <c r="C15" s="24"/>
      <c r="D15" s="24"/>
      <c r="E15" s="24"/>
      <c r="F15" s="24"/>
      <c r="G15" s="25"/>
    </row>
    <row r="16" spans="2:7" ht="12" customHeight="1" x14ac:dyDescent="0.25">
      <c r="B16" s="11" t="s">
        <v>11</v>
      </c>
      <c r="C16" s="11"/>
      <c r="D16" s="11"/>
      <c r="E16" s="11"/>
      <c r="F16" s="12" t="s">
        <v>3</v>
      </c>
      <c r="G16" s="12">
        <v>36</v>
      </c>
    </row>
    <row r="17" spans="2:7" ht="12" customHeight="1" x14ac:dyDescent="0.25">
      <c r="B17" s="13" t="s">
        <v>12</v>
      </c>
      <c r="C17" s="14"/>
      <c r="D17" s="14"/>
      <c r="E17" s="14"/>
      <c r="F17" s="14"/>
      <c r="G17" s="14"/>
    </row>
    <row r="18" spans="2:7" ht="12" customHeight="1" x14ac:dyDescent="0.25">
      <c r="B18" s="11"/>
      <c r="C18" s="12"/>
      <c r="D18" s="15"/>
      <c r="E18" s="12" t="s">
        <v>5</v>
      </c>
      <c r="F18" s="15"/>
      <c r="G18" s="11"/>
    </row>
    <row r="19" spans="2:7" ht="12" customHeight="1" x14ac:dyDescent="0.25">
      <c r="B19" s="16"/>
      <c r="C19" s="12"/>
      <c r="D19" s="15"/>
      <c r="E19" s="12" t="s">
        <v>6</v>
      </c>
      <c r="F19" s="15" t="s">
        <v>7</v>
      </c>
      <c r="G19" s="12" t="s">
        <v>8</v>
      </c>
    </row>
    <row r="20" spans="2:7" ht="12" customHeight="1" x14ac:dyDescent="0.25">
      <c r="B20" s="17" t="s">
        <v>13</v>
      </c>
      <c r="C20" s="18"/>
      <c r="D20" s="19"/>
      <c r="E20" s="2"/>
      <c r="F20" s="20">
        <v>1</v>
      </c>
      <c r="G20" s="21">
        <f>E20*F20</f>
        <v>0</v>
      </c>
    </row>
    <row r="21" spans="2:7" ht="12" customHeight="1" x14ac:dyDescent="0.25">
      <c r="B21" s="22" t="s">
        <v>14</v>
      </c>
      <c r="C21" s="22"/>
      <c r="D21" s="22"/>
      <c r="E21" s="22"/>
      <c r="F21" s="22"/>
      <c r="G21" s="23">
        <f>SUM(G20:G20)*G16</f>
        <v>0</v>
      </c>
    </row>
    <row r="22" spans="2:7" ht="12" customHeight="1" x14ac:dyDescent="0.25">
      <c r="B22" s="24"/>
      <c r="C22" s="24"/>
      <c r="D22" s="24"/>
      <c r="E22" s="24"/>
      <c r="F22" s="24"/>
      <c r="G22" s="26"/>
    </row>
    <row r="23" spans="2:7" ht="12" customHeight="1" x14ac:dyDescent="0.25">
      <c r="B23" s="13" t="s">
        <v>15</v>
      </c>
      <c r="C23" s="13"/>
      <c r="D23" s="13"/>
      <c r="E23" s="13"/>
      <c r="F23" s="12" t="s">
        <v>3</v>
      </c>
      <c r="G23" s="12">
        <v>36</v>
      </c>
    </row>
    <row r="24" spans="2:7" ht="12" customHeight="1" x14ac:dyDescent="0.25">
      <c r="B24" s="13" t="s">
        <v>16</v>
      </c>
      <c r="C24" s="14"/>
      <c r="D24" s="14"/>
      <c r="E24" s="14"/>
      <c r="F24" s="14"/>
      <c r="G24" s="14"/>
    </row>
    <row r="25" spans="2:7" ht="12" customHeight="1" x14ac:dyDescent="0.25">
      <c r="B25" s="27"/>
      <c r="C25" s="27"/>
      <c r="D25" s="27"/>
      <c r="E25" s="12" t="s">
        <v>5</v>
      </c>
      <c r="F25" s="15"/>
      <c r="G25" s="11"/>
    </row>
    <row r="26" spans="2:7" ht="12" customHeight="1" x14ac:dyDescent="0.25">
      <c r="B26" s="28"/>
      <c r="C26" s="28"/>
      <c r="D26" s="28"/>
      <c r="E26" s="12" t="s">
        <v>6</v>
      </c>
      <c r="F26" s="15" t="s">
        <v>7</v>
      </c>
      <c r="G26" s="12" t="s">
        <v>8</v>
      </c>
    </row>
    <row r="27" spans="2:7" ht="12" customHeight="1" x14ac:dyDescent="0.25">
      <c r="B27" s="29" t="s">
        <v>17</v>
      </c>
      <c r="C27" s="30"/>
      <c r="D27" s="31"/>
      <c r="E27" s="2"/>
      <c r="F27" s="20">
        <v>1</v>
      </c>
      <c r="G27" s="21">
        <f>E27*F27</f>
        <v>0</v>
      </c>
    </row>
    <row r="28" spans="2:7" ht="12" customHeight="1" x14ac:dyDescent="0.25">
      <c r="B28" s="22" t="s">
        <v>18</v>
      </c>
      <c r="C28" s="22"/>
      <c r="D28" s="22"/>
      <c r="E28" s="22"/>
      <c r="F28" s="22"/>
      <c r="G28" s="23">
        <f>SUM(G27:G27)*G23</f>
        <v>0</v>
      </c>
    </row>
    <row r="29" spans="2:7" ht="12" customHeight="1" x14ac:dyDescent="0.25">
      <c r="B29" s="24"/>
      <c r="C29" s="24"/>
      <c r="D29" s="24"/>
      <c r="E29" s="24"/>
      <c r="F29" s="24"/>
      <c r="G29" s="25"/>
    </row>
    <row r="30" spans="2:7" ht="12" customHeight="1" x14ac:dyDescent="0.25">
      <c r="B30" s="11" t="s">
        <v>19</v>
      </c>
      <c r="C30" s="11"/>
      <c r="D30" s="11"/>
      <c r="E30" s="11"/>
      <c r="F30" s="12" t="s">
        <v>20</v>
      </c>
      <c r="G30" s="12">
        <v>36</v>
      </c>
    </row>
    <row r="31" spans="2:7" ht="35.25" customHeight="1" x14ac:dyDescent="0.25">
      <c r="B31" s="13" t="s">
        <v>21</v>
      </c>
      <c r="C31" s="14"/>
      <c r="D31" s="14"/>
      <c r="E31" s="14"/>
      <c r="F31" s="14"/>
      <c r="G31" s="14"/>
    </row>
    <row r="32" spans="2:7" ht="30.75" customHeight="1" x14ac:dyDescent="0.25">
      <c r="B32" s="27"/>
      <c r="C32" s="27" t="s">
        <v>22</v>
      </c>
      <c r="D32" s="27" t="s">
        <v>23</v>
      </c>
      <c r="E32" s="27" t="s">
        <v>24</v>
      </c>
      <c r="F32" s="15"/>
      <c r="G32" s="11"/>
    </row>
    <row r="33" spans="2:7" ht="21.75" customHeight="1" x14ac:dyDescent="0.25">
      <c r="B33" s="27"/>
      <c r="C33" s="32"/>
      <c r="D33" s="32"/>
      <c r="E33" s="32"/>
      <c r="F33" s="15" t="s">
        <v>7</v>
      </c>
      <c r="G33" s="12" t="s">
        <v>8</v>
      </c>
    </row>
    <row r="34" spans="2:7" ht="12" customHeight="1" x14ac:dyDescent="0.25">
      <c r="B34" s="33" t="s">
        <v>25</v>
      </c>
      <c r="C34" s="34">
        <v>1</v>
      </c>
      <c r="D34" s="35">
        <v>100000000</v>
      </c>
      <c r="E34" s="3"/>
      <c r="F34" s="20">
        <v>3</v>
      </c>
      <c r="G34" s="21">
        <f t="shared" ref="G34:G42" si="0">SUM((E34*F34)*D34)/1000</f>
        <v>0</v>
      </c>
    </row>
    <row r="35" spans="2:7" ht="12" customHeight="1" x14ac:dyDescent="0.25">
      <c r="B35" s="33"/>
      <c r="C35" s="35">
        <v>100000001</v>
      </c>
      <c r="D35" s="35">
        <v>200000000</v>
      </c>
      <c r="E35" s="3"/>
      <c r="F35" s="20">
        <v>2</v>
      </c>
      <c r="G35" s="21">
        <f t="shared" si="0"/>
        <v>0</v>
      </c>
    </row>
    <row r="36" spans="2:7" ht="12" customHeight="1" x14ac:dyDescent="0.25">
      <c r="B36" s="33"/>
      <c r="C36" s="34">
        <v>200000001</v>
      </c>
      <c r="D36" s="35">
        <v>500000000</v>
      </c>
      <c r="E36" s="3"/>
      <c r="F36" s="20">
        <v>1</v>
      </c>
      <c r="G36" s="21">
        <f t="shared" si="0"/>
        <v>0</v>
      </c>
    </row>
    <row r="37" spans="2:7" ht="12" customHeight="1" x14ac:dyDescent="0.25">
      <c r="B37" s="33"/>
      <c r="C37" s="35">
        <v>500000001</v>
      </c>
      <c r="D37" s="36"/>
      <c r="E37" s="3"/>
      <c r="F37" s="20">
        <v>1</v>
      </c>
      <c r="G37" s="21">
        <f>SUM((E37*F37)*C37)/1000</f>
        <v>0</v>
      </c>
    </row>
    <row r="38" spans="2:7" ht="12" customHeight="1" x14ac:dyDescent="0.25">
      <c r="B38" s="24"/>
      <c r="C38" s="24"/>
      <c r="D38" s="24"/>
      <c r="E38" s="24"/>
      <c r="F38" s="24"/>
      <c r="G38" s="25"/>
    </row>
    <row r="39" spans="2:7" ht="12" customHeight="1" x14ac:dyDescent="0.25">
      <c r="B39" s="33" t="s">
        <v>26</v>
      </c>
      <c r="C39" s="34">
        <v>1</v>
      </c>
      <c r="D39" s="35">
        <v>100000000</v>
      </c>
      <c r="E39" s="3"/>
      <c r="F39" s="20">
        <v>3</v>
      </c>
      <c r="G39" s="21">
        <f t="shared" si="0"/>
        <v>0</v>
      </c>
    </row>
    <row r="40" spans="2:7" ht="12" customHeight="1" x14ac:dyDescent="0.25">
      <c r="B40" s="33"/>
      <c r="C40" s="35">
        <v>100000001</v>
      </c>
      <c r="D40" s="35">
        <v>200000000</v>
      </c>
      <c r="E40" s="3"/>
      <c r="F40" s="20">
        <v>8</v>
      </c>
      <c r="G40" s="21">
        <f t="shared" si="0"/>
        <v>0</v>
      </c>
    </row>
    <row r="41" spans="2:7" ht="12" customHeight="1" x14ac:dyDescent="0.25">
      <c r="B41" s="33"/>
      <c r="C41" s="34">
        <v>200000001</v>
      </c>
      <c r="D41" s="35">
        <v>500000000</v>
      </c>
      <c r="E41" s="3"/>
      <c r="F41" s="20">
        <v>6</v>
      </c>
      <c r="G41" s="21">
        <f t="shared" si="0"/>
        <v>0</v>
      </c>
    </row>
    <row r="42" spans="2:7" ht="12" customHeight="1" x14ac:dyDescent="0.25">
      <c r="B42" s="37"/>
      <c r="C42" s="35">
        <v>500000001</v>
      </c>
      <c r="D42" s="36"/>
      <c r="E42" s="3"/>
      <c r="F42" s="20">
        <v>2</v>
      </c>
      <c r="G42" s="21">
        <f>SUM((E42*F42)*C42)/1000</f>
        <v>0</v>
      </c>
    </row>
    <row r="43" spans="2:7" ht="12" customHeight="1" x14ac:dyDescent="0.25">
      <c r="B43" s="38"/>
      <c r="C43" s="39" t="s">
        <v>27</v>
      </c>
      <c r="D43" s="40"/>
      <c r="E43" s="40"/>
      <c r="F43" s="41"/>
      <c r="G43" s="23">
        <f>SUM(G34:G42)*G30</f>
        <v>0</v>
      </c>
    </row>
    <row r="44" spans="2:7" ht="12" customHeight="1" x14ac:dyDescent="0.25">
      <c r="B44" s="24"/>
      <c r="C44" s="24"/>
      <c r="D44" s="24"/>
      <c r="E44" s="24"/>
      <c r="F44" s="24"/>
      <c r="G44" s="25"/>
    </row>
    <row r="45" spans="2:7" x14ac:dyDescent="0.25">
      <c r="B45" s="11" t="s">
        <v>28</v>
      </c>
      <c r="C45" s="11"/>
      <c r="D45" s="11"/>
      <c r="E45" s="11"/>
      <c r="F45" s="12" t="s">
        <v>3</v>
      </c>
      <c r="G45" s="12">
        <v>3</v>
      </c>
    </row>
    <row r="46" spans="2:7" ht="14.4" x14ac:dyDescent="0.25">
      <c r="B46" s="13" t="s">
        <v>4</v>
      </c>
      <c r="C46" s="14"/>
      <c r="D46" s="14"/>
      <c r="E46" s="14"/>
      <c r="F46" s="14"/>
      <c r="G46" s="14"/>
    </row>
    <row r="47" spans="2:7" x14ac:dyDescent="0.25">
      <c r="B47" s="11"/>
      <c r="C47" s="27" t="s">
        <v>29</v>
      </c>
      <c r="D47" s="27" t="s">
        <v>30</v>
      </c>
      <c r="E47" s="27" t="s">
        <v>31</v>
      </c>
      <c r="F47" s="27" t="s">
        <v>32</v>
      </c>
      <c r="G47" s="11"/>
    </row>
    <row r="48" spans="2:7" x14ac:dyDescent="0.25">
      <c r="B48" s="16"/>
      <c r="C48" s="27"/>
      <c r="D48" s="27"/>
      <c r="E48" s="27"/>
      <c r="F48" s="27"/>
      <c r="G48" s="12" t="s">
        <v>8</v>
      </c>
    </row>
    <row r="49" spans="2:7" x14ac:dyDescent="0.25">
      <c r="B49" s="42" t="s">
        <v>33</v>
      </c>
      <c r="C49" s="43">
        <v>85</v>
      </c>
      <c r="D49" s="44">
        <v>125</v>
      </c>
      <c r="E49" s="1"/>
      <c r="F49" s="45">
        <v>64</v>
      </c>
      <c r="G49" s="46">
        <f>E49*F49*G$45</f>
        <v>0</v>
      </c>
    </row>
    <row r="50" spans="2:7" x14ac:dyDescent="0.25">
      <c r="B50" s="42" t="s">
        <v>34</v>
      </c>
      <c r="C50" s="43">
        <v>100</v>
      </c>
      <c r="D50" s="44">
        <v>150</v>
      </c>
      <c r="E50" s="1"/>
      <c r="F50" s="45">
        <v>32</v>
      </c>
      <c r="G50" s="46">
        <f>E50*F50*G$45</f>
        <v>0</v>
      </c>
    </row>
    <row r="51" spans="2:7" x14ac:dyDescent="0.25">
      <c r="B51" s="47" t="s">
        <v>35</v>
      </c>
      <c r="C51" s="48">
        <v>120</v>
      </c>
      <c r="D51" s="49">
        <v>175</v>
      </c>
      <c r="E51" s="2"/>
      <c r="F51" s="50">
        <v>16</v>
      </c>
      <c r="G51" s="46">
        <f>E51*F51*G$45</f>
        <v>0</v>
      </c>
    </row>
    <row r="52" spans="2:7" ht="14.4" x14ac:dyDescent="0.25">
      <c r="B52" s="38"/>
      <c r="C52" s="38"/>
      <c r="D52" s="39" t="s">
        <v>36</v>
      </c>
      <c r="E52" s="51"/>
      <c r="F52" s="52"/>
      <c r="G52" s="23">
        <f>SUM(G49:G51)*G45</f>
        <v>0</v>
      </c>
    </row>
    <row r="53" spans="2:7" ht="12" customHeight="1" x14ac:dyDescent="0.25">
      <c r="B53" s="24"/>
      <c r="C53" s="24"/>
      <c r="D53" s="24"/>
      <c r="E53" s="24"/>
      <c r="F53" s="24"/>
      <c r="G53" s="25"/>
    </row>
    <row r="54" spans="2:7" ht="21.75" customHeight="1" x14ac:dyDescent="0.25">
      <c r="B54" s="53" t="s">
        <v>37</v>
      </c>
      <c r="C54" s="38"/>
      <c r="D54" s="38"/>
      <c r="E54" s="38"/>
      <c r="F54" s="54">
        <f>G14+G21+G28+G43+G52</f>
        <v>0</v>
      </c>
      <c r="G54" s="55"/>
    </row>
    <row r="55" spans="2:7" ht="12" customHeight="1" x14ac:dyDescent="0.25">
      <c r="C55" s="56"/>
      <c r="D55" s="57"/>
      <c r="E55" s="57"/>
      <c r="F55" s="57"/>
      <c r="G55" s="58"/>
    </row>
    <row r="56" spans="2:7" hidden="1" x14ac:dyDescent="0.25">
      <c r="E56" s="59"/>
    </row>
    <row r="57" spans="2:7" ht="11.25" hidden="1" customHeight="1" x14ac:dyDescent="0.25">
      <c r="E57" s="60"/>
    </row>
    <row r="58" spans="2:7" hidden="1" x14ac:dyDescent="0.25">
      <c r="E58" s="60"/>
    </row>
  </sheetData>
  <sheetProtection algorithmName="SHA-512" hashValue="YRiTCQb3UhKxOh8fhxaiIrsiXRgB0Md9fl7BkVlWoXmWxMn4Af5PgKk2BrSHRkKYz1hnrR9ZO6pH/bGYecEzGw==" saltValue="t4J62tmsQ4LOkPYoWtLhYg==" spinCount="100000" sheet="1" objects="1" scenarios="1"/>
  <mergeCells count="29">
    <mergeCell ref="C47:C48"/>
    <mergeCell ref="D47:D48"/>
    <mergeCell ref="E47:E48"/>
    <mergeCell ref="F47:F48"/>
    <mergeCell ref="B32:B33"/>
    <mergeCell ref="B34:B37"/>
    <mergeCell ref="B39:B42"/>
    <mergeCell ref="B23:E23"/>
    <mergeCell ref="B25:D25"/>
    <mergeCell ref="B26:D26"/>
    <mergeCell ref="C32:C33"/>
    <mergeCell ref="D32:D33"/>
    <mergeCell ref="E32:E33"/>
    <mergeCell ref="D52:F52"/>
    <mergeCell ref="B46:G46"/>
    <mergeCell ref="C43:F43"/>
    <mergeCell ref="F54:G54"/>
    <mergeCell ref="B2:G2"/>
    <mergeCell ref="B3:G7"/>
    <mergeCell ref="B21:F21"/>
    <mergeCell ref="B10:G10"/>
    <mergeCell ref="B14:F14"/>
    <mergeCell ref="B17:G17"/>
    <mergeCell ref="B24:G24"/>
    <mergeCell ref="B28:F28"/>
    <mergeCell ref="B31:G31"/>
    <mergeCell ref="B13:D13"/>
    <mergeCell ref="B20:D20"/>
    <mergeCell ref="B27:D2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ECAD7A3916FF48B1C9DA05787AE159" ma:contentTypeVersion="19" ma:contentTypeDescription="Een nieuw document maken." ma:contentTypeScope="" ma:versionID="4f4c200658d86af326e2ba8c7d7fdeb7">
  <xsd:schema xmlns:xsd="http://www.w3.org/2001/XMLSchema" xmlns:xs="http://www.w3.org/2001/XMLSchema" xmlns:p="http://schemas.microsoft.com/office/2006/metadata/properties" xmlns:ns2="e9ba909c-40ff-43d2-8650-c1cb9609952f" xmlns:ns3="7b51f98f-61e6-42f4-bae9-9a6129e68d68" targetNamespace="http://schemas.microsoft.com/office/2006/metadata/properties" ma:root="true" ma:fieldsID="7ad91d9b179e7f02d0e71c71430627ba" ns2:_="" ns3:_="">
    <xsd:import namespace="e9ba909c-40ff-43d2-8650-c1cb9609952f"/>
    <xsd:import namespace="7b51f98f-61e6-42f4-bae9-9a6129e68d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ba909c-40ff-43d2-8650-c1cb960995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b54f3b5d-c352-4082-ae91-bde5a6e5cc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51f98f-61e6-42f4-bae9-9a6129e68d6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42c0b41-849e-44ef-ba68-b010d400cc62}" ma:internalName="TaxCatchAll" ma:showField="CatchAllData" ma:web="7b51f98f-61e6-42f4-bae9-9a6129e68d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ba909c-40ff-43d2-8650-c1cb9609952f">
      <Terms xmlns="http://schemas.microsoft.com/office/infopath/2007/PartnerControls"/>
    </lcf76f155ced4ddcb4097134ff3c332f>
    <TaxCatchAll xmlns="7b51f98f-61e6-42f4-bae9-9a6129e68d68" xsi:nil="true"/>
  </documentManagement>
</p:properties>
</file>

<file path=customXml/itemProps1.xml><?xml version="1.0" encoding="utf-8"?>
<ds:datastoreItem xmlns:ds="http://schemas.openxmlformats.org/officeDocument/2006/customXml" ds:itemID="{B6728AD8-29FE-419F-AD64-B1DE4E82D8DB}"/>
</file>

<file path=customXml/itemProps2.xml><?xml version="1.0" encoding="utf-8"?>
<ds:datastoreItem xmlns:ds="http://schemas.openxmlformats.org/officeDocument/2006/customXml" ds:itemID="{9AA80328-E05B-4FBD-A2F8-E17DF97C23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621AE0-993B-46A9-825B-C0ECB0C0F229}">
  <ds:schemaRefs>
    <ds:schemaRef ds:uri="http://schemas.microsoft.com/office/2006/metadata/properties"/>
    <ds:schemaRef ds:uri="http://schemas.microsoft.com/office/infopath/2007/PartnerControls"/>
    <ds:schemaRef ds:uri="ec0900d4-ed50-43c9-a040-f80dc65f98d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Manuela Sadal</dc:creator>
  <cp:keywords/>
  <dc:description/>
  <cp:lastModifiedBy>Johan Eggink</cp:lastModifiedBy>
  <cp:revision/>
  <dcterms:created xsi:type="dcterms:W3CDTF">2023-10-03T12:36:28Z</dcterms:created>
  <dcterms:modified xsi:type="dcterms:W3CDTF">2026-04-09T14:31:16Z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0x0101002EECAD7A3916FF48B1C9DA05787AE159</vt:lpwstr>
  </property>
  <property fmtid="{D5CDD505-2E9C-101B-9397-08002B2CF9AE}" pid="3" name="MediaServiceImageTags">
    <vt:lpwstr/>
  </property>
  <property fmtid="{D5CDD505-2E9C-101B-9397-08002B2CF9AE}" pid="4" name="Order">
    <vt:r8>182500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