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umconline.sharepoint.com/sites/Labautomatisering/Shared Documents/Aanbestedingsdocumenten/"/>
    </mc:Choice>
  </mc:AlternateContent>
  <xr:revisionPtr revIDLastSave="1652" documentId="8_{4941725B-2FD3-4EDE-AC97-F0776FA2FAE2}" xr6:coauthVersionLast="47" xr6:coauthVersionMax="47" xr10:uidLastSave="{681A1326-63A0-4778-AD59-930E5A30890F}"/>
  <bookViews>
    <workbookView xWindow="-120" yWindow="-120" windowWidth="29040" windowHeight="17520" xr2:uid="{DFE2A08D-2907-4D02-894F-F959F68C0423}"/>
  </bookViews>
  <sheets>
    <sheet name="Explanation" sheetId="4" r:id="rId1"/>
    <sheet name="Workflow and SOP" sheetId="8" r:id="rId2"/>
    <sheet name="General" sheetId="1" r:id="rId3"/>
    <sheet name="Automation of hiPSC culture" sheetId="6" r:id="rId4"/>
    <sheet name="Other" sheetId="7" r:id="rId5"/>
    <sheet name="Wishlist" sheetId="5" r:id="rId6"/>
    <sheet name="Lab Location" sheetId="9" r:id="rId7"/>
    <sheet name="Future Upgrades" sheetId="1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 l="1"/>
  <c r="A1" i="4" l="1"/>
</calcChain>
</file>

<file path=xl/sharedStrings.xml><?xml version="1.0" encoding="utf-8"?>
<sst xmlns="http://schemas.openxmlformats.org/spreadsheetml/2006/main" count="422" uniqueCount="256">
  <si>
    <t>Program of Requirements Document</t>
  </si>
  <si>
    <t>Automation of Cell line development for genetically modified hiPSCs</t>
  </si>
  <si>
    <t>Overview of Categories:</t>
  </si>
  <si>
    <t>Workflow and SOPs</t>
  </si>
  <si>
    <t>General Conditions</t>
  </si>
  <si>
    <t>Automation of hiPSC Culture</t>
  </si>
  <si>
    <t>Other(IT, Service &amp; Purchase)</t>
  </si>
  <si>
    <t>Wishes</t>
  </si>
  <si>
    <t>Location</t>
  </si>
  <si>
    <t>Future Upgrades</t>
  </si>
  <si>
    <r>
      <rPr>
        <b/>
        <sz val="10"/>
        <color rgb="FF000000"/>
        <rFont val="Arial"/>
      </rPr>
      <t xml:space="preserve">MUST
</t>
    </r>
    <r>
      <rPr>
        <sz val="10"/>
        <color rgb="FF000000"/>
        <rFont val="Arial"/>
      </rPr>
      <t xml:space="preserve">The Tenderer's offer must unconditionally meet the requirements set by the LUMC for the performance of the contract. This means that all requirements must be answered with “yes”. When the LUMC concludes that the Tender does not comply with the requirements, the offer will be rejected and the Tenderer will be excluded from any further participation (knock-out).
</t>
    </r>
    <r>
      <rPr>
        <b/>
        <sz val="10"/>
        <color rgb="FF000000"/>
        <rFont val="Arial"/>
      </rPr>
      <t xml:space="preserve">WISH (AND DESCRIBE)
</t>
    </r>
    <r>
      <rPr>
        <sz val="10"/>
        <color rgb="FF000000"/>
        <rFont val="Arial"/>
      </rPr>
      <t>By adressing wishes the Tenderer can earn points. If no points are scored, this will not immediately lead to exclusion of the Tenderer. Wishes can be adressed directly in this document and/or separately as evidence documents, whereby  each separate document must be clearly assignable to the wish to which it applies. Be short and concise in your answer.
Wishes are assessed in accordance with the method indicated in the resprective wish. The number of points that can be achieved for each Wish is visible under the category ''Wishes''.</t>
    </r>
  </si>
  <si>
    <t>Remarks about workflow and SOPs: Below is explained our current (manual) workflow and SOPs.  We invite participants to propose changes to the workflow that might increase throughput or make automation easier. However, the goals should still be reached (goals are marked red). Plate formats are suggestions and can be changed.</t>
  </si>
  <si>
    <t>WORKFLOW</t>
  </si>
  <si>
    <t>Passage N#</t>
  </si>
  <si>
    <t>P+1</t>
  </si>
  <si>
    <t>P+2</t>
  </si>
  <si>
    <t>P+3</t>
  </si>
  <si>
    <t>P+4</t>
  </si>
  <si>
    <t>P+5</t>
  </si>
  <si>
    <t xml:space="preserve">On day 0 hiPS cells are (manually) inserted into the UP.SIGHT to be dispensed (directly!) into prepared 384 well plate. One cell per well is dispensed to gain clonal hiPSCs colonies. </t>
  </si>
  <si>
    <t>max. 96 colonies from 384-well plate are replica split (duplicated) into two 96-well plates. Inbalanced replica splitting of each colony; 25% into one well of  in plate A and the rest in the corresponding well of plate B  (e.i. A1 in both plates comes from the same colony obtained from the 384-well plate). Leftover clones from 384-well plate are discarded.</t>
  </si>
  <si>
    <t>Up to 12 clones are passaged into a 12-well plate. Each clone in a separate well.</t>
  </si>
  <si>
    <t>3 Clones are passaged to 3 wells of 6-well plates (Leaving 3 wells empty); each clone on a separate plate.</t>
  </si>
  <si>
    <t>Each Clone is passaged to 3 wells of a 6well plate.</t>
  </si>
  <si>
    <t>When dispensing is done, plates are directly transferred to incubator.</t>
  </si>
  <si>
    <t>Day 4, 6, 8 and 10 plate is imaged using the UP.SIGHT Bottom imager. Pictures uploaded to C.studio software. Imaging 1 (96-well)  plate takes ~5 min per plate.</t>
  </si>
  <si>
    <t xml:space="preserve">Plate A is imaged with UP.SIGHT bottom imager 2, 4 and 6 days after passaging. </t>
  </si>
  <si>
    <t xml:space="preserve">Plate is imaged with UP.SIGHT bottom imager on day 4, 6 and 7 after passaging. </t>
  </si>
  <si>
    <t xml:space="preserve">Plates are imaged with UP.SIGHT bottom imager on day 5 and 7 after passaging. </t>
  </si>
  <si>
    <t xml:space="preserve">Day 2 after dispensing medium is added, afterwards refreshing of medium every 2 days. Refreshing is removing old medium and adding fresh culture medium. Cells are attached and stay in plate. </t>
  </si>
  <si>
    <t xml:space="preserve">Plates are refreshed every 2 days, beginning the day after replica-splitting. </t>
  </si>
  <si>
    <t xml:space="preserve">12-well plate is refreshed every 2 days, beginning the day after passaging. </t>
  </si>
  <si>
    <t xml:space="preserve">6-well plates are refreshed every 2 days, beginning the day after passaging. </t>
  </si>
  <si>
    <t>2-3 days after passaging, plate B is harvested with Quick-Extract and removed from system for genetic screening (See below)</t>
  </si>
  <si>
    <t xml:space="preserve">On day 6 after passaging, 1 well is dissociated and transferred to individual tubes for further analysis (DNA isolation). </t>
  </si>
  <si>
    <t xml:space="preserve">On day 6 after passaging, 1 well is dissociated and transferred to individual tubes for further analysis (FlowCytometry Analysis). </t>
  </si>
  <si>
    <t>Colonies are passaged when &gt;70% confluency is reached.</t>
  </si>
  <si>
    <t>Clones from plate A are passaged when genetic screening is complete and selected wells have reached &gt;70% confluency.</t>
  </si>
  <si>
    <t xml:space="preserve">When clones reach &lt;70% confluency and based on morphology normally 3 clones are selected for passaging. </t>
  </si>
  <si>
    <t>On day 7, 1 well of each clone is selected for passaging based on morphology.</t>
  </si>
  <si>
    <t>Leftover clones on 384-well plate are discared.</t>
  </si>
  <si>
    <t>Leftover clones on 96-well plate are discared.</t>
  </si>
  <si>
    <t>12-well plate is ejected from system for further manual handling (Freezing).</t>
  </si>
  <si>
    <t>After passaging, plates are ejected from system for further manual handling (Freezing).</t>
  </si>
  <si>
    <t>On day 7, plates are ejected from system for further manual handling (Freezing).</t>
  </si>
  <si>
    <t>Protocol Passaging of hiPSCs</t>
  </si>
  <si>
    <t>Passaging (6- and 12-well plate)</t>
  </si>
  <si>
    <t xml:space="preserve">1. </t>
  </si>
  <si>
    <t>Aspirate culture medium.</t>
  </si>
  <si>
    <t xml:space="preserve">2. </t>
  </si>
  <si>
    <t>Wash cells once with PBS, aspirate PBS.</t>
  </si>
  <si>
    <t>3.</t>
  </si>
  <si>
    <t>Add 1ml/well Accutase.</t>
  </si>
  <si>
    <t>4.</t>
  </si>
  <si>
    <t>Incubate at 37C for 5 min.</t>
  </si>
  <si>
    <t>5.</t>
  </si>
  <si>
    <t>Mechanicaly dislodge cells by pipetting multiple times in the well.</t>
  </si>
  <si>
    <t>6.</t>
  </si>
  <si>
    <t>Transfer cell suspension to new plate containing culture medium. Dilution 1:10(100uL)-1:50(20uL).</t>
  </si>
  <si>
    <t>7.</t>
  </si>
  <si>
    <t>Shake plate in cross motion (forward-back+left right) for even distribution of cells.</t>
  </si>
  <si>
    <t>Transfer plate(s) to incubator 37C.</t>
  </si>
  <si>
    <t>Passaging (384- and 96-well plate)</t>
  </si>
  <si>
    <t>Add 40uL/well Accutase.</t>
  </si>
  <si>
    <t>Incubate at 37C for 7 min.</t>
  </si>
  <si>
    <t>Add 60uL/well culture medium.</t>
  </si>
  <si>
    <t xml:space="preserve">Completely dislodge cells by pipetting repeatetly. </t>
  </si>
  <si>
    <t>Transfer cell suspension to new plate.</t>
  </si>
  <si>
    <t>a.   384 to 96 well --&gt; Transfer 25 uL to plate A, Transfer 75 uL to plate B.</t>
  </si>
  <si>
    <t>b.   96 to 12 well --&gt; Transfer 50uL to 12 well plate, discard rest.</t>
  </si>
  <si>
    <t>Protocol Quick Extract DNA purification</t>
  </si>
  <si>
    <t>1.</t>
  </si>
  <si>
    <t>Remove (96-well) plate from incubator.</t>
  </si>
  <si>
    <t>Aspirate Culture Medium.</t>
  </si>
  <si>
    <t xml:space="preserve">3. </t>
  </si>
  <si>
    <t xml:space="preserve">4. </t>
  </si>
  <si>
    <t>Add 30µL of Quick-Extract solution to each well.</t>
  </si>
  <si>
    <t xml:space="preserve">5. </t>
  </si>
  <si>
    <t xml:space="preserve">6. </t>
  </si>
  <si>
    <t>Repeatedly pipet up and down to lyse the cells.</t>
  </si>
  <si>
    <t>Transfer 30uL to 96-well PCR plate(Cat#???)</t>
  </si>
  <si>
    <t>If thermal cycler is included in setup: Place PCR plate in Thermal cycler and run protocol</t>
  </si>
  <si>
    <t>If no heatblock is included in setup: Place plate in hotel and notifiy user that plate is ready for pick-up.</t>
  </si>
  <si>
    <t>1. GENERAL</t>
  </si>
  <si>
    <t>To be filled in by Tenderer</t>
  </si>
  <si>
    <t>Pos</t>
  </si>
  <si>
    <t>Specification</t>
  </si>
  <si>
    <t>Must</t>
  </si>
  <si>
    <t>Wish</t>
  </si>
  <si>
    <t>Describe / Specify</t>
  </si>
  <si>
    <t>YES</t>
  </si>
  <si>
    <t>NO</t>
  </si>
  <si>
    <t>Comments/Proof</t>
  </si>
  <si>
    <t xml:space="preserve">The platform must be able to perform the workflow and procedures as indicated in Tab "Workflow". </t>
  </si>
  <si>
    <t>x</t>
  </si>
  <si>
    <t xml:space="preserve">Please add configaration and explanation how workflow is successfully performed on platform. Changes can be proposed to the workflow, please describe how this would improve workflow, throughput and would make automation better. </t>
  </si>
  <si>
    <t xml:space="preserve">The platform must be able to do at least 20 workflows simultaniously (see Appendix workflow). Though not necessarily started at the same time. </t>
  </si>
  <si>
    <t>The system must be designed for reliable and continuous operation over a timespan of at least 12 hours (normal workday) without operator support. During this time it can do: Passaging, Refreshing, Imaging, Dispensing.</t>
  </si>
  <si>
    <t>The vendor must give explanation/overview of how this is achieved</t>
  </si>
  <si>
    <t>It is desirable for the platform to reliably run autonomously for at least 60 hours, over the weekend, when operators are not usually present. Only imaging and refreshing steps will be done during the weekend.</t>
  </si>
  <si>
    <t>The vendor must include an explanation/overview (max. 1 A4) of how this is achieved, what can and cannot be done in this time period.</t>
  </si>
  <si>
    <t xml:space="preserve">It is desirable to have remote monitoring (Visual, disposables, status) and control capabilities of the platform. </t>
  </si>
  <si>
    <t>The vendor must include an explanation/overview of how this is achieved.</t>
  </si>
  <si>
    <t xml:space="preserve">The platform includes at minimum the following devices: Cytena UP.SIGHT (supplied by LUMC), Liquid handler, Incubator, Robot Arm(to connect different instruments) &amp; (BSL-I) Enclosure.  </t>
  </si>
  <si>
    <t xml:space="preserve">Please add list of equipment </t>
  </si>
  <si>
    <t>The platform must integrate all devices. The workflow is controlled from a single operating system.</t>
  </si>
  <si>
    <t>The platform must be equipped with a PC/Workstation and monitor to provide an interface for system control, data processing, and user interaction.</t>
  </si>
  <si>
    <t xml:space="preserve">The platform must be enclosed by a biosafety level I enclosure, ensuring  sample sterility, minimizing risk of outside contamination. </t>
  </si>
  <si>
    <t>X</t>
  </si>
  <si>
    <t>Provide documentation/Elaborate</t>
  </si>
  <si>
    <t>The system must be able to handle multiple hiPSC lines simultaneously without any risk of cross contamination or mix up.</t>
  </si>
  <si>
    <t>Culture plates in the platform must be (manually) findable and traceable (e.g. with barcoded plates or similar).</t>
  </si>
  <si>
    <t xml:space="preserve">The platform enclosure and instruments are compatible with UV decontamination. </t>
  </si>
  <si>
    <t>The platform must have anti-microbial worksurfaces to reduce potential sources of contamination.</t>
  </si>
  <si>
    <t>The platform has a recirculating air system that does not require external connection to the building HVAC.</t>
  </si>
  <si>
    <t>It would be desirable for the incubator to have environment monitoring with real time-data logging of temperature, CO2 &amp; humidity</t>
  </si>
  <si>
    <t>Yes or No</t>
  </si>
  <si>
    <t>The enclosure should provide sufficient space to accommodate future upgrades and the addition of extra instruments. See "Future Upgrades" for list of apparatus we would like to integrate in the future.</t>
  </si>
  <si>
    <t>Please elaborate and add design with the equipment</t>
  </si>
  <si>
    <t>It would be desirable to have real time visual feedback of both process and safety status of the enclosure in the form of a red-orange-green light indicating status.</t>
  </si>
  <si>
    <t>Yes or no</t>
  </si>
  <si>
    <t>The platform enclosure must have a sufficiently large portal near the UP.SIGHT to enable operator access and standalone use without impacting the internal environment.</t>
  </si>
  <si>
    <t>The platform enclosure must have a sufficiently large portal near the liquid handler to enable operator access without impacting the internal environment.</t>
  </si>
  <si>
    <t>The platform must include separate bins for dry waste (tips&amp;labware) and liquid waste, equipped with an operator alert to indicate when they are full.</t>
  </si>
  <si>
    <t>Vendor must provide installation and support of the system at LUMC, Mirai House location.</t>
  </si>
  <si>
    <t>Vendor must provide a full design review including hardware and software specifications before manufacturing starts.</t>
  </si>
  <si>
    <t xml:space="preserve">Vendor will provide complete system training to a minimum of 3 employees(Technician and Scientist level) of the Leiden hiPSC Centre Team. </t>
  </si>
  <si>
    <t>Vendor must indicate what the system training will encompass</t>
  </si>
  <si>
    <t>Vendor will provide full user manuals for the individual instruments and software.</t>
  </si>
  <si>
    <t>The vendor must perform a Site Acceptance Test (SAT) to validate that the system meets all performance specifications and safety requirements.</t>
  </si>
  <si>
    <t>The system must fit inside the space indicated in Red of tab "Lab Location", leaving space for maintanance and operator access.</t>
  </si>
  <si>
    <t>Provide drawing and dimensions of proposed platform</t>
  </si>
  <si>
    <t>The maximum weight of the platform is 500kg/m2.</t>
  </si>
  <si>
    <t>Provide documentation</t>
  </si>
  <si>
    <t>The maximum height of the platform is 2400mm.</t>
  </si>
  <si>
    <t>Transportation/installation of single components via standard sized elevators/stairs/doors must be possible. See tab "Lab Location"</t>
  </si>
  <si>
    <t>The platform must be powered by a 400VAC, 32A, IEC60309 power plug or similar.</t>
  </si>
  <si>
    <t>System cabelling must be managed, labelled separately.</t>
  </si>
  <si>
    <t>2. Automation of hiPSC culture</t>
  </si>
  <si>
    <t>The platform must be able to perform single cell passaging of undifferentiated hiPSCs. See SOPs.</t>
  </si>
  <si>
    <t>The platform must be able to dissociate and transfer cells to separate tubes/labware for further manual handling (DNA/RNA Isolation/FlowCytometry analysis)(see workflow).</t>
  </si>
  <si>
    <t>Please describe what tubes are to be used</t>
  </si>
  <si>
    <t>The platform must provide a log of all actions for each project/workflow, including errors.</t>
  </si>
  <si>
    <t>Provide example</t>
  </si>
  <si>
    <t>The platform must be able to resolve most errors without having to shut down the entire system and without major impact on other workflows.</t>
  </si>
  <si>
    <t>Describe error resolving workflow</t>
  </si>
  <si>
    <t>The System must be able to notify users via email, dedicated app or phone/SMS that the platform requires manual intervention. e.i. for errors or when when a workflow is completed and manual handling is needed.</t>
  </si>
  <si>
    <t>The liquid handler must ensure high accuracy and reliability in liquid handling and be able to detect incorrect volumes.</t>
  </si>
  <si>
    <t xml:space="preserve">The design of the pipetting arm of the liquid handler must ensure no liquid can contaminate/damage and/or enter the pipetting channel. </t>
  </si>
  <si>
    <t>The liquid handler must have one or more tilt stations to support efficient medium refreshment and passaging of cells.</t>
  </si>
  <si>
    <t>The supplier must ensure that the liquid handler has sufficient capacity to accommodate all the lab culture ware required for performing every expansion step outlined in the desired Workflow.</t>
  </si>
  <si>
    <t>It would be desirable for the liquid handler to have a UV lamp for decontamination.</t>
  </si>
  <si>
    <t>The liquid handler software should be user friendly, launch any protocol clearly, quickly, easily, and intuitively.</t>
  </si>
  <si>
    <t>The liquid handler deck can be optimally reached by the robot arm.</t>
  </si>
  <si>
    <t>The robot arm must safely operate without colliding with instruments or operators.</t>
  </si>
  <si>
    <t>Robot arm must be able to grip; Standard multi-well plates, with and without lids, and 96-well PCR plates.</t>
  </si>
  <si>
    <t>The robot arm should be able to perform cross movements to evenly distribute the hiPS cells in the well after passaging.</t>
  </si>
  <si>
    <t xml:space="preserve">The robot arm should have a smooth movement profile to avoid uneven distribution of hiPS cells because of movement after plating. </t>
  </si>
  <si>
    <t>The robot arm should be fully capable of accessing all critical positions on the liquid handler's deck, ensuring efficient handling of time-consuming tasks like the passaging of hiPSCs.</t>
  </si>
  <si>
    <t>The robot arm should be compatible with a wide range of laboratory instruments enabling diverse applications without additional customization.</t>
  </si>
  <si>
    <t>The plaform should have one or more cell culture incubator(s), humidified, temperature 37C and 5% CO2.</t>
  </si>
  <si>
    <t>Provide specifications</t>
  </si>
  <si>
    <t xml:space="preserve">The incubator(s) should have a total storage of minimum 60 multiwell plates. </t>
  </si>
  <si>
    <t>The incubator(s) must have an automatic decontamination protocol and are made from decontamination resistant materials.</t>
  </si>
  <si>
    <t>The incubator(s) must be accessible by the robot arm for loading and unloading plates.</t>
  </si>
  <si>
    <t xml:space="preserve">The incubator(s) must be accessible to manually remove plates from the system as well as for cleaning/ decontamination. </t>
  </si>
  <si>
    <t>Removing/moving of plates from/into the incubator does not cause a disturbance for other plates (possibly negatively affecting cellular attachment) or prolonged periods of changes in temperature and/or CO2</t>
  </si>
  <si>
    <t>Specify</t>
  </si>
  <si>
    <t>3. Other</t>
  </si>
  <si>
    <t>The Platform should comes with software that controls and integrates all components. A single program is used to set-up protocols and execute experiments/workflow.</t>
  </si>
  <si>
    <t>The software must include tools for graphical planning of samples, devices, and resource utilization, alongside real-time simulation capabilities.</t>
  </si>
  <si>
    <t>The software must provide the ability to define and adjust protocols, before and during (ongoing) experiments.</t>
  </si>
  <si>
    <t>The software must ensure the system can seamlessly scale up to accommodate an increase in users and workload without compromising on speed or efficiency.</t>
  </si>
  <si>
    <t>The platform has the capacity to simultaneously perform (similar) workflows that are not started on the same day.</t>
  </si>
  <si>
    <t>The software must incorporate mechanisms to recover ongoing experiments and samples even in the event of critical failures like power outages.</t>
  </si>
  <si>
    <t>The software/platform should not lose any planned experiments or acquired data in the case of powerfailure or workstation power-cycle.</t>
  </si>
  <si>
    <t xml:space="preserve">The software should automatically re-start after a (workstation) power cycle and continue protocols. Powercycle maybe due to power failure but also because the system needs to restart for software updates. </t>
  </si>
  <si>
    <t>Yes or No, explain</t>
  </si>
  <si>
    <t>The software must enable creation, assignment, and modification of tasks and events, with resource tracking, conflict resolution, and prioritization options.</t>
  </si>
  <si>
    <t>The software must notify relevant users about schedule changes.</t>
  </si>
  <si>
    <t>The software must allow protocols to be run with diverse labware and adjust protocols automatically.</t>
  </si>
  <si>
    <t>The software must support generation of tailored reports, alongside performance metrics and time tracking.</t>
  </si>
  <si>
    <t>Operators must be able to independently develop protocols after installation without help from Vendor.</t>
  </si>
  <si>
    <t xml:space="preserve">New versions of the software, required for the operation of the device, are provided free of charge until end of life. </t>
  </si>
  <si>
    <t>The software should have the ability to set up different scheduling views (e.g., daily, weekly, resource-specific).</t>
  </si>
  <si>
    <t>Yes or No, Specify posibilities</t>
  </si>
  <si>
    <t xml:space="preserve">The software should have features for tracking and reporting on costs/usage associated with planned workflows. We wish overviews of disposable and media usages for a workflow and what is expected to be used based on the current plannning. </t>
  </si>
  <si>
    <t>The software assists with optimization for reducing operational expenses through efficient scheduling.</t>
  </si>
  <si>
    <t>The operator(s) receive remote warnings about errors, refilling needs and when manual handling is needed.</t>
  </si>
  <si>
    <t>Yes or No, Specify</t>
  </si>
  <si>
    <t>Spare parts should be available for a minimum of 10 years after installation.</t>
  </si>
  <si>
    <t>Please elaborate</t>
  </si>
  <si>
    <t>The vendor is required to provide an escalation model. This model must clearly outline the steps to be taken when escalating issues or incidents, including the parties involved, timelines, and responsibilities.</t>
  </si>
  <si>
    <t>The system must be designed for long-term reliable and continuous operation over a timespan of at least 20 weeks without interference due to system maintenance. This includes incubator cleaning.</t>
  </si>
  <si>
    <t>For connection to the LUMC network the central workstation should be installed with an institute Windows 11 image. This would require first installation of LUMC image before other software is installed. 
OR
If this not possible, workstation should be supplied with Windows 11 (Pro/EDU, full rights) containing up-to-date antivirus software and Client Software (Office, Adobe, Browser etc)</t>
  </si>
  <si>
    <t>Specifiy</t>
  </si>
  <si>
    <t xml:space="preserve">The workstation operating system makes use of: DNS nameresolving, DHCP, Dynamic ip-adresses, IPv4 and IPv6, </t>
  </si>
  <si>
    <t xml:space="preserve">The workstation operating system does not make use of: VPN tunnels, dongels for software rights. </t>
  </si>
  <si>
    <t xml:space="preserve">The workstation has a 1Gbit cable network connenction. </t>
  </si>
  <si>
    <t>The Purchase price offered by the Tenderer includes two years of warranty</t>
  </si>
  <si>
    <t>Wishes (Evaluation)</t>
  </si>
  <si>
    <t>Maximum of points:</t>
  </si>
  <si>
    <t>Type</t>
  </si>
  <si>
    <t>Maximum of points</t>
  </si>
  <si>
    <t>Total:</t>
  </si>
  <si>
    <t>We wish the platform to reliably run autonomously for at least 60 hours, over the weekend. Only imaging and refreshing steps will be done during the weekend.</t>
  </si>
  <si>
    <t>The vendor must include an explanation/overview (max. 1 A4) of how this is achieved, what can and cannot be done in this time period. (30pts for automatich imaging outside of office hours, 30pts for refreshing over the weekend without operator support, 20pts for a solution not requiring additional equipment).</t>
  </si>
  <si>
    <t>It would be desirable to have remote monitoring access (Visual, disposables, status).</t>
  </si>
  <si>
    <t>The vendor must include an explanation/overview of how this is achieved. (30pts for remote monitoring of the software and/or status of the platform and 30pts visual monitoring capabilities).</t>
  </si>
  <si>
    <t>We wish for the platform to have environment monitoring with full real time data logging of temperature &amp; humidity. Both for the liquid handler deck and the inside of the incubator.</t>
  </si>
  <si>
    <t>The enclosure should provide sufficient space to accommodate future upgrades and the addition of extra instruments. See Future upgrades for list of apparatus we would like to integrate in the future.</t>
  </si>
  <si>
    <t>Please elaborate and add design with the equipment (10pts for each instrument that can be installed later without physical/hardware changes to the platform).</t>
  </si>
  <si>
    <t>It would be desirable to have real time visual feedback of both process and the safety status of the enclosure in the form of a red-orange-green light indicating status.</t>
  </si>
  <si>
    <t xml:space="preserve">It would be desirable for the liquid handler to have an UV lamp for decontamination. </t>
  </si>
  <si>
    <t>Yes or No, Specify posibilities. 25pts for calculation of workflow, 25pts for expected use based on current planning.</t>
  </si>
  <si>
    <t>Red</t>
  </si>
  <si>
    <t>Space available instrument</t>
  </si>
  <si>
    <t>A</t>
  </si>
  <si>
    <t>5900mm</t>
  </si>
  <si>
    <t>B</t>
  </si>
  <si>
    <t>4300mm</t>
  </si>
  <si>
    <t>C</t>
  </si>
  <si>
    <t>3800mm</t>
  </si>
  <si>
    <t>D</t>
  </si>
  <si>
    <t>3000mm</t>
  </si>
  <si>
    <t>E</t>
  </si>
  <si>
    <t>1700mm</t>
  </si>
  <si>
    <t>Ceiling is 2700mm</t>
  </si>
  <si>
    <t xml:space="preserve">For fire-saftey reasons the platform cannot be higher then 2400mm when completed. </t>
  </si>
  <si>
    <t>Total area:</t>
  </si>
  <si>
    <t>~23m2</t>
  </si>
  <si>
    <t>Location of utilities would preferably be along wall A, but is flexible.</t>
  </si>
  <si>
    <t>For transport, smallest spaces to go through:</t>
  </si>
  <si>
    <t>Smallest door:</t>
  </si>
  <si>
    <t>900mm x 2290mm</t>
  </si>
  <si>
    <t>(door of designated room)</t>
  </si>
  <si>
    <t>Elevator size:</t>
  </si>
  <si>
    <t>1090mm x 2300mm x 2400mm</t>
  </si>
  <si>
    <t>max. 1600kg</t>
  </si>
  <si>
    <t>Narrowest turn:</t>
  </si>
  <si>
    <t>2000mm</t>
  </si>
  <si>
    <t>(hallway in front of lab)</t>
  </si>
  <si>
    <t>Possible Future Upgrades:</t>
  </si>
  <si>
    <t>2 automated thermal cyclers</t>
  </si>
  <si>
    <t>10pts</t>
  </si>
  <si>
    <t>Automated fluorescent imager with multiple fluorescent channels</t>
  </si>
  <si>
    <t xml:space="preserve">Capper/decapper for cryovials. To facilitate transfering cells to cryovials. </t>
  </si>
  <si>
    <t>Media dispenser for quick refreshing of plates (e.g. Multidrop).</t>
  </si>
  <si>
    <t>Additional liquid handler for screening/QC preparation (not necessarily in the BSL-I enclosure but connected).</t>
  </si>
  <si>
    <t>Additional automatic incubator.</t>
  </si>
  <si>
    <t>If not included in initial design: Cold storage for media/plates</t>
  </si>
  <si>
    <t>MAX 50 pts</t>
  </si>
  <si>
    <t>The above upgrades should all be possible to integrate though we do not expect that all will be integrated.</t>
  </si>
  <si>
    <t xml:space="preserve">Based on current asumptions the above instruments are in order of priority. </t>
  </si>
  <si>
    <t xml:space="preserve">Futrue instrument needs will depend on client needs, protocol changes and policy decisions. </t>
  </si>
  <si>
    <t>Please add configaration and calculation of platforms
 theoretical througput based on the workflow.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</si>
</sst>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1"/>
      <color theme="1"/>
      <name val="Calibri"/>
      <family val="2"/>
      <scheme val="minor"/>
    </font>
    <font>
      <b/>
      <sz val="12"/>
      <color theme="1"/>
      <name val="Calibri"/>
      <family val="2"/>
      <scheme val="minor"/>
    </font>
    <font>
      <b/>
      <sz val="9"/>
      <color theme="4"/>
      <name val="Arial"/>
      <family val="2"/>
    </font>
    <font>
      <b/>
      <sz val="9"/>
      <color theme="0"/>
      <name val="Arial"/>
      <family val="2"/>
    </font>
    <font>
      <b/>
      <sz val="20"/>
      <color theme="0"/>
      <name val="Arial"/>
      <family val="2"/>
    </font>
    <font>
      <sz val="10"/>
      <name val="Arial"/>
      <family val="2"/>
    </font>
    <font>
      <b/>
      <sz val="16"/>
      <color theme="0"/>
      <name val="Arial"/>
      <family val="2"/>
    </font>
    <font>
      <sz val="20"/>
      <color theme="4"/>
      <name val="Arial"/>
      <family val="2"/>
    </font>
    <font>
      <sz val="11"/>
      <color theme="0"/>
      <name val="Arial"/>
      <family val="2"/>
    </font>
    <font>
      <b/>
      <sz val="14"/>
      <color theme="0"/>
      <name val="Arial"/>
      <family val="2"/>
    </font>
    <font>
      <sz val="10"/>
      <color theme="1"/>
      <name val="Arial"/>
      <family val="2"/>
    </font>
    <font>
      <b/>
      <sz val="10"/>
      <name val="Arial"/>
      <family val="2"/>
    </font>
    <font>
      <sz val="11"/>
      <name val="Calibri"/>
      <family val="2"/>
      <scheme val="minor"/>
    </font>
    <font>
      <sz val="11"/>
      <color rgb="FF000000"/>
      <name val="Calibri"/>
      <family val="2"/>
      <scheme val="minor"/>
    </font>
    <font>
      <u/>
      <sz val="11"/>
      <color rgb="FF007CC2"/>
      <name val="Calibri"/>
      <family val="2"/>
      <scheme val="minor"/>
    </font>
    <font>
      <b/>
      <sz val="11"/>
      <color rgb="FF000000"/>
      <name val="Calibri"/>
      <family val="2"/>
      <scheme val="minor"/>
    </font>
    <font>
      <b/>
      <sz val="8"/>
      <color theme="0"/>
      <name val="Arial"/>
      <family val="2"/>
    </font>
    <font>
      <sz val="10"/>
      <color theme="1"/>
      <name val="Calibri"/>
      <family val="2"/>
      <scheme val="minor"/>
    </font>
    <font>
      <sz val="11"/>
      <color rgb="FF000000"/>
      <name val="Calibri"/>
      <scheme val="minor"/>
    </font>
    <font>
      <sz val="11"/>
      <color theme="1"/>
      <name val="Calibri"/>
    </font>
    <font>
      <sz val="11"/>
      <color theme="1"/>
      <name val="Calibri"/>
      <family val="2"/>
    </font>
    <font>
      <sz val="10"/>
      <color rgb="FF000000"/>
      <name val="Arial"/>
      <family val="2"/>
    </font>
    <font>
      <b/>
      <sz val="10"/>
      <color rgb="FF000000"/>
      <name val="Arial"/>
      <family val="2"/>
    </font>
    <font>
      <sz val="11"/>
      <color rgb="FF000000"/>
      <name val="Aptos Narrow"/>
      <family val="2"/>
    </font>
    <font>
      <b/>
      <sz val="11"/>
      <color rgb="FF000000"/>
      <name val="Aptos Narrow"/>
      <family val="2"/>
    </font>
    <font>
      <sz val="11"/>
      <color rgb="FF000000"/>
      <name val="Aptos Narrow"/>
    </font>
    <font>
      <sz val="11"/>
      <color rgb="FF242424"/>
      <name val="Aptos Narrow"/>
      <charset val="1"/>
    </font>
    <font>
      <b/>
      <sz val="10"/>
      <color rgb="FF000000"/>
      <name val="Arial"/>
    </font>
    <font>
      <sz val="10"/>
      <color rgb="FF000000"/>
      <name val="Arial"/>
    </font>
    <font>
      <sz val="11"/>
      <color theme="4"/>
      <name val="Calibri"/>
      <family val="2"/>
      <scheme val="minor"/>
    </font>
    <font>
      <sz val="11"/>
      <name val="Calibri (Textkörper)"/>
    </font>
    <font>
      <sz val="10"/>
      <color theme="1"/>
      <name val="Calibri"/>
      <scheme val="minor"/>
    </font>
    <font>
      <sz val="11"/>
      <color rgb="FFFF0000"/>
      <name val="Aptos Narrow"/>
      <family val="2"/>
    </font>
    <font>
      <sz val="14"/>
      <color rgb="FF000000"/>
      <name val="Calibri"/>
      <family val="2"/>
    </font>
    <font>
      <sz val="11"/>
      <color rgb="FF000000"/>
      <name val="Calibri"/>
      <family val="2"/>
    </font>
    <font>
      <b/>
      <u/>
      <sz val="10"/>
      <color rgb="FF000000"/>
      <name val="Calibri"/>
      <family val="2"/>
    </font>
    <font>
      <sz val="10"/>
      <color rgb="FF000000"/>
      <name val="Calibri"/>
      <family val="2"/>
    </font>
  </fonts>
  <fills count="7">
    <fill>
      <patternFill patternType="none"/>
    </fill>
    <fill>
      <patternFill patternType="gray125"/>
    </fill>
    <fill>
      <patternFill patternType="solid">
        <fgColor theme="8" tint="0.79998168889431442"/>
        <bgColor indexed="64"/>
      </patternFill>
    </fill>
    <fill>
      <patternFill patternType="solid">
        <fgColor theme="4"/>
        <bgColor indexed="64"/>
      </patternFill>
    </fill>
    <fill>
      <patternFill patternType="solid">
        <fgColor rgb="FFFFFFFF"/>
        <bgColor indexed="64"/>
      </patternFill>
    </fill>
    <fill>
      <patternFill patternType="solid">
        <fgColor theme="0"/>
        <bgColor indexed="64"/>
      </patternFill>
    </fill>
    <fill>
      <patternFill patternType="solid">
        <fgColor rgb="FFF4B084"/>
        <bgColor rgb="FF000000"/>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137">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0" fontId="1" fillId="0" borderId="1" xfId="0" applyFont="1" applyBorder="1"/>
    <xf numFmtId="0" fontId="1" fillId="0" borderId="1" xfId="0" applyFont="1" applyBorder="1" applyAlignment="1">
      <alignment wrapText="1"/>
    </xf>
    <xf numFmtId="0" fontId="2" fillId="0" borderId="0" xfId="0" applyFont="1"/>
    <xf numFmtId="0" fontId="3" fillId="3" borderId="0" xfId="0" applyFont="1" applyFill="1" applyAlignment="1">
      <alignment vertical="top"/>
    </xf>
    <xf numFmtId="0" fontId="4" fillId="3" borderId="0" xfId="0" applyFont="1" applyFill="1" applyAlignment="1">
      <alignment vertical="top"/>
    </xf>
    <xf numFmtId="0" fontId="5" fillId="3" borderId="0" xfId="0" applyFont="1" applyFill="1" applyAlignment="1">
      <alignment vertical="center"/>
    </xf>
    <xf numFmtId="0" fontId="5" fillId="3" borderId="0" xfId="0" applyFont="1" applyFill="1" applyAlignment="1">
      <alignment horizontal="center" vertical="center"/>
    </xf>
    <xf numFmtId="0" fontId="6" fillId="3" borderId="0" xfId="0" applyFont="1" applyFill="1" applyAlignment="1">
      <alignment horizontal="center"/>
    </xf>
    <xf numFmtId="0" fontId="6" fillId="4" borderId="0" xfId="0" applyFont="1" applyFill="1"/>
    <xf numFmtId="0" fontId="7" fillId="3" borderId="0" xfId="0" applyFont="1" applyFill="1" applyAlignment="1">
      <alignment vertical="center"/>
    </xf>
    <xf numFmtId="0" fontId="7" fillId="3" borderId="0" xfId="0" applyFont="1" applyFill="1" applyAlignment="1">
      <alignment horizontal="center" vertical="center"/>
    </xf>
    <xf numFmtId="0" fontId="8" fillId="4" borderId="0" xfId="0" applyFont="1" applyFill="1"/>
    <xf numFmtId="0" fontId="9" fillId="3" borderId="0" xfId="0" applyFont="1" applyFill="1"/>
    <xf numFmtId="0" fontId="10" fillId="3" borderId="0" xfId="0" applyFont="1" applyFill="1"/>
    <xf numFmtId="2" fontId="0" fillId="0" borderId="1" xfId="0" applyNumberFormat="1" applyBorder="1"/>
    <xf numFmtId="0" fontId="14" fillId="0" borderId="0" xfId="0" applyFont="1"/>
    <xf numFmtId="0" fontId="14" fillId="0" borderId="0" xfId="0" applyFont="1" applyAlignment="1">
      <alignment horizontal="right" vertical="top"/>
    </xf>
    <xf numFmtId="0" fontId="15" fillId="0" borderId="0" xfId="0" applyFont="1" applyAlignment="1">
      <alignment vertical="center"/>
    </xf>
    <xf numFmtId="0" fontId="16" fillId="0" borderId="0" xfId="0" applyFont="1" applyAlignment="1">
      <alignment horizontal="right"/>
    </xf>
    <xf numFmtId="0" fontId="17" fillId="3" borderId="0" xfId="0" applyFont="1" applyFill="1" applyAlignment="1">
      <alignment vertical="center"/>
    </xf>
    <xf numFmtId="0" fontId="17" fillId="3" borderId="0" xfId="0" applyFont="1" applyFill="1" applyAlignment="1">
      <alignment vertical="center" wrapText="1"/>
    </xf>
    <xf numFmtId="0" fontId="18" fillId="0" borderId="0" xfId="0" applyFont="1" applyAlignment="1">
      <alignment wrapText="1"/>
    </xf>
    <xf numFmtId="0" fontId="14" fillId="0" borderId="0" xfId="0" applyFont="1" applyAlignment="1">
      <alignment horizontal="right" wrapText="1"/>
    </xf>
    <xf numFmtId="0" fontId="19" fillId="0" borderId="1" xfId="0" applyFont="1" applyBorder="1" applyAlignment="1">
      <alignment wrapText="1"/>
    </xf>
    <xf numFmtId="2" fontId="14" fillId="0" borderId="0" xfId="0" applyNumberFormat="1" applyFont="1"/>
    <xf numFmtId="0" fontId="14" fillId="0" borderId="1" xfId="0" applyFont="1" applyBorder="1" applyAlignment="1">
      <alignment wrapText="1"/>
    </xf>
    <xf numFmtId="0" fontId="14" fillId="0" borderId="1" xfId="0" applyFont="1" applyBorder="1"/>
    <xf numFmtId="0" fontId="0" fillId="5" borderId="1" xfId="0" applyFill="1" applyBorder="1"/>
    <xf numFmtId="0" fontId="0" fillId="5" borderId="1" xfId="0" applyFill="1" applyBorder="1" applyAlignment="1">
      <alignment wrapText="1"/>
    </xf>
    <xf numFmtId="0" fontId="0" fillId="5" borderId="0" xfId="0" applyFill="1"/>
    <xf numFmtId="0" fontId="14" fillId="0" borderId="2" xfId="0" applyFont="1" applyBorder="1"/>
    <xf numFmtId="0" fontId="0" fillId="0" borderId="2" xfId="0" applyBorder="1"/>
    <xf numFmtId="0" fontId="14" fillId="0" borderId="3" xfId="0" applyFont="1" applyBorder="1"/>
    <xf numFmtId="0" fontId="14" fillId="0" borderId="3" xfId="0" applyFont="1" applyBorder="1" applyAlignment="1">
      <alignment wrapText="1"/>
    </xf>
    <xf numFmtId="0" fontId="0" fillId="0" borderId="3" xfId="0" applyBorder="1"/>
    <xf numFmtId="0" fontId="0" fillId="0" borderId="3" xfId="0" applyBorder="1" applyAlignment="1">
      <alignment wrapText="1"/>
    </xf>
    <xf numFmtId="2" fontId="0" fillId="0" borderId="3" xfId="0" applyNumberFormat="1" applyBorder="1"/>
    <xf numFmtId="0" fontId="0" fillId="0" borderId="4" xfId="0" applyBorder="1"/>
    <xf numFmtId="2" fontId="14" fillId="0" borderId="4" xfId="0" applyNumberFormat="1" applyFont="1" applyBorder="1"/>
    <xf numFmtId="0" fontId="1" fillId="0" borderId="1" xfId="0" applyFont="1" applyBorder="1" applyAlignment="1" applyProtection="1">
      <alignment wrapText="1"/>
      <protection locked="0"/>
    </xf>
    <xf numFmtId="0" fontId="0" fillId="2" borderId="1" xfId="0" applyFill="1" applyBorder="1" applyProtection="1">
      <protection locked="0"/>
    </xf>
    <xf numFmtId="0" fontId="0" fillId="2" borderId="2" xfId="0" applyFill="1" applyBorder="1" applyProtection="1">
      <protection locked="0"/>
    </xf>
    <xf numFmtId="0" fontId="0" fillId="2" borderId="3" xfId="0" applyFill="1" applyBorder="1" applyProtection="1">
      <protection locked="0"/>
    </xf>
    <xf numFmtId="0" fontId="20" fillId="0" borderId="1" xfId="0" applyFont="1" applyBorder="1"/>
    <xf numFmtId="0" fontId="13" fillId="0" borderId="1" xfId="0" applyFont="1" applyBorder="1"/>
    <xf numFmtId="0" fontId="12" fillId="6" borderId="0" xfId="0" applyFont="1" applyFill="1" applyAlignment="1">
      <alignment wrapText="1"/>
    </xf>
    <xf numFmtId="0" fontId="22" fillId="6" borderId="0" xfId="0" applyFont="1" applyFill="1" applyAlignment="1">
      <alignment wrapText="1"/>
    </xf>
    <xf numFmtId="0" fontId="14" fillId="6" borderId="0" xfId="0" applyFont="1" applyFill="1" applyAlignment="1">
      <alignment wrapText="1"/>
    </xf>
    <xf numFmtId="0" fontId="24" fillId="0" borderId="0" xfId="0" applyFont="1"/>
    <xf numFmtId="0" fontId="26" fillId="0" borderId="0" xfId="0" applyFont="1"/>
    <xf numFmtId="0" fontId="27" fillId="0" borderId="0" xfId="0" applyFont="1" applyAlignment="1">
      <alignment wrapText="1"/>
    </xf>
    <xf numFmtId="0" fontId="0" fillId="0" borderId="1" xfId="0" applyBorder="1" applyAlignment="1">
      <alignment horizontal="center"/>
    </xf>
    <xf numFmtId="0" fontId="0" fillId="5" borderId="1" xfId="0"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0" fillId="5" borderId="1" xfId="0" applyFill="1" applyBorder="1" applyAlignment="1">
      <alignment horizontal="center" wrapText="1"/>
    </xf>
    <xf numFmtId="0" fontId="0" fillId="0" borderId="1" xfId="0" applyBorder="1" applyAlignment="1">
      <alignment horizontal="center" wrapText="1"/>
    </xf>
    <xf numFmtId="0" fontId="0" fillId="0" borderId="4" xfId="0" applyBorder="1" applyAlignment="1">
      <alignment horizontal="center"/>
    </xf>
    <xf numFmtId="0" fontId="19" fillId="0" borderId="3" xfId="0" applyFont="1" applyBorder="1"/>
    <xf numFmtId="0" fontId="19" fillId="0" borderId="1" xfId="0" applyFont="1" applyBorder="1"/>
    <xf numFmtId="0" fontId="0" fillId="0" borderId="6" xfId="0" applyBorder="1"/>
    <xf numFmtId="0" fontId="0" fillId="0" borderId="7" xfId="0" applyBorder="1"/>
    <xf numFmtId="0" fontId="0" fillId="2" borderId="1" xfId="0" applyFill="1" applyBorder="1" applyAlignment="1" applyProtection="1">
      <alignment horizontal="center"/>
      <protection locked="0"/>
    </xf>
    <xf numFmtId="0" fontId="31" fillId="2" borderId="1" xfId="0" applyFont="1" applyFill="1" applyBorder="1" applyAlignment="1" applyProtection="1">
      <alignment horizontal="center"/>
      <protection locked="0"/>
    </xf>
    <xf numFmtId="0" fontId="31" fillId="2" borderId="2" xfId="0" applyFont="1" applyFill="1" applyBorder="1" applyAlignment="1" applyProtection="1">
      <alignment horizontal="center"/>
      <protection locked="0"/>
    </xf>
    <xf numFmtId="0" fontId="31" fillId="2" borderId="3" xfId="0" applyFont="1" applyFill="1" applyBorder="1" applyAlignment="1" applyProtection="1">
      <alignment horizontal="center"/>
      <protection locked="0"/>
    </xf>
    <xf numFmtId="0" fontId="30" fillId="2" borderId="1" xfId="0" applyFont="1" applyFill="1" applyBorder="1" applyProtection="1">
      <protection locked="0"/>
    </xf>
    <xf numFmtId="0" fontId="32" fillId="0" borderId="0" xfId="0" applyFont="1"/>
    <xf numFmtId="0" fontId="18" fillId="0" borderId="0" xfId="0" applyFont="1"/>
    <xf numFmtId="0" fontId="1" fillId="0" borderId="5" xfId="0" applyFont="1" applyBorder="1"/>
    <xf numFmtId="0" fontId="1" fillId="0" borderId="5" xfId="0" applyFont="1" applyBorder="1" applyAlignment="1" applyProtection="1">
      <alignment wrapText="1"/>
      <protection locked="0"/>
    </xf>
    <xf numFmtId="0" fontId="0" fillId="2" borderId="5" xfId="0" applyFill="1" applyBorder="1" applyAlignment="1" applyProtection="1">
      <alignment horizontal="center"/>
      <protection locked="0"/>
    </xf>
    <xf numFmtId="0" fontId="30" fillId="2" borderId="5" xfId="0" applyFont="1" applyFill="1" applyBorder="1" applyAlignment="1" applyProtection="1">
      <alignment horizontal="center"/>
      <protection locked="0"/>
    </xf>
    <xf numFmtId="0" fontId="14" fillId="0" borderId="7" xfId="0" applyFont="1" applyBorder="1" applyAlignment="1">
      <alignment wrapText="1"/>
    </xf>
    <xf numFmtId="0" fontId="0" fillId="0" borderId="7" xfId="0" applyBorder="1" applyAlignment="1">
      <alignment horizontal="center"/>
    </xf>
    <xf numFmtId="0" fontId="21" fillId="0" borderId="1" xfId="0" applyFont="1" applyBorder="1"/>
    <xf numFmtId="0" fontId="13" fillId="0" borderId="1" xfId="0" applyFont="1" applyBorder="1" applyAlignment="1">
      <alignment wrapText="1"/>
    </xf>
    <xf numFmtId="0" fontId="19" fillId="0" borderId="4" xfId="0" applyFont="1" applyBorder="1"/>
    <xf numFmtId="2" fontId="0" fillId="0" borderId="9" xfId="0" applyNumberFormat="1" applyBorder="1"/>
    <xf numFmtId="0" fontId="0" fillId="0" borderId="9" xfId="0" applyBorder="1"/>
    <xf numFmtId="0" fontId="0" fillId="5" borderId="2" xfId="0" applyFill="1" applyBorder="1" applyAlignment="1">
      <alignment horizontal="center" wrapText="1"/>
    </xf>
    <xf numFmtId="0" fontId="0" fillId="5" borderId="2" xfId="0" applyFill="1" applyBorder="1"/>
    <xf numFmtId="0" fontId="0" fillId="0" borderId="8" xfId="0" applyBorder="1"/>
    <xf numFmtId="0" fontId="0" fillId="0" borderId="10" xfId="0" applyBorder="1"/>
    <xf numFmtId="0" fontId="0" fillId="2" borderId="5" xfId="0" applyFill="1" applyBorder="1" applyProtection="1">
      <protection locked="0"/>
    </xf>
    <xf numFmtId="0" fontId="0" fillId="5" borderId="0" xfId="0" applyFill="1" applyAlignment="1">
      <alignment horizontal="center"/>
    </xf>
    <xf numFmtId="0" fontId="19" fillId="0" borderId="0" xfId="0" applyFont="1"/>
    <xf numFmtId="2" fontId="0" fillId="0" borderId="1" xfId="0" applyNumberFormat="1" applyBorder="1" applyAlignment="1">
      <alignment horizontal="center" vertical="center"/>
    </xf>
    <xf numFmtId="0" fontId="0" fillId="0" borderId="1" xfId="0" applyBorder="1" applyAlignment="1">
      <alignment horizontal="center" vertical="center"/>
    </xf>
    <xf numFmtId="1" fontId="0" fillId="0" borderId="1" xfId="0" applyNumberFormat="1" applyBorder="1" applyAlignment="1">
      <alignment horizontal="center" vertical="center"/>
    </xf>
    <xf numFmtId="1" fontId="0" fillId="0" borderId="1" xfId="0" applyNumberFormat="1" applyBorder="1"/>
    <xf numFmtId="0" fontId="24" fillId="0" borderId="0" xfId="0" applyFont="1" applyAlignment="1">
      <alignment horizontal="left"/>
    </xf>
    <xf numFmtId="0" fontId="33" fillId="0" borderId="0" xfId="0" applyFont="1" applyAlignment="1">
      <alignment horizontal="left" vertical="top" wrapText="1"/>
    </xf>
    <xf numFmtId="0" fontId="24" fillId="0" borderId="0" xfId="0" applyFont="1" applyAlignment="1">
      <alignment horizontal="left" vertical="top" wrapText="1"/>
    </xf>
    <xf numFmtId="0" fontId="0" fillId="0" borderId="0" xfId="0" applyProtection="1">
      <protection locked="0"/>
    </xf>
    <xf numFmtId="0" fontId="19" fillId="0" borderId="7" xfId="0" applyFont="1" applyBorder="1"/>
    <xf numFmtId="0" fontId="0" fillId="5" borderId="1" xfId="0" applyFill="1" applyBorder="1" applyAlignment="1">
      <alignment horizontal="center" vertical="center"/>
    </xf>
    <xf numFmtId="1" fontId="0" fillId="5" borderId="1" xfId="0" applyNumberFormat="1" applyFill="1" applyBorder="1" applyAlignment="1">
      <alignment horizontal="center" vertical="center"/>
    </xf>
    <xf numFmtId="1" fontId="24" fillId="0" borderId="0" xfId="0" applyNumberFormat="1" applyFont="1" applyAlignment="1">
      <alignment horizontal="left"/>
    </xf>
    <xf numFmtId="0" fontId="19" fillId="0" borderId="3" xfId="0" applyFont="1" applyBorder="1" applyAlignment="1">
      <alignment wrapText="1"/>
    </xf>
    <xf numFmtId="0" fontId="34" fillId="0" borderId="0" xfId="0" applyFont="1"/>
    <xf numFmtId="0" fontId="35" fillId="0" borderId="0" xfId="0" applyFont="1"/>
    <xf numFmtId="0" fontId="36" fillId="0" borderId="0" xfId="0" applyFont="1"/>
    <xf numFmtId="0" fontId="37" fillId="0" borderId="0" xfId="0" applyFont="1"/>
    <xf numFmtId="0" fontId="37" fillId="0" borderId="11" xfId="0" applyFont="1" applyBorder="1"/>
    <xf numFmtId="0" fontId="37" fillId="0" borderId="13" xfId="0" applyFont="1" applyBorder="1"/>
    <xf numFmtId="0" fontId="37" fillId="0" borderId="12" xfId="0" applyFont="1" applyBorder="1"/>
    <xf numFmtId="2" fontId="16" fillId="0" borderId="0" xfId="0" applyNumberFormat="1" applyFont="1"/>
    <xf numFmtId="0" fontId="14" fillId="0" borderId="0" xfId="0" applyFont="1" applyAlignment="1">
      <alignment horizontal="left" wrapText="1"/>
    </xf>
    <xf numFmtId="0" fontId="0" fillId="0" borderId="1" xfId="0" applyBorder="1" applyAlignment="1">
      <alignment horizontal="center" vertical="top" wrapText="1"/>
    </xf>
    <xf numFmtId="0" fontId="0" fillId="0" borderId="1" xfId="0" applyBorder="1" applyAlignment="1">
      <alignment horizontal="center" vertical="top"/>
    </xf>
    <xf numFmtId="0" fontId="27" fillId="0" borderId="0" xfId="0" applyFont="1"/>
    <xf numFmtId="0" fontId="8" fillId="4" borderId="0" xfId="0" applyFont="1" applyFill="1" applyAlignment="1">
      <alignment horizontal="center"/>
    </xf>
    <xf numFmtId="0" fontId="14" fillId="0" borderId="0" xfId="0" applyFont="1" applyAlignment="1">
      <alignment wrapText="1"/>
    </xf>
    <xf numFmtId="0" fontId="14" fillId="0" borderId="0" xfId="0" applyFont="1" applyAlignment="1">
      <alignment horizontal="left" vertical="top" wrapText="1"/>
    </xf>
    <xf numFmtId="0" fontId="24" fillId="0" borderId="0" xfId="0" applyFont="1" applyAlignment="1">
      <alignment wrapText="1"/>
    </xf>
    <xf numFmtId="0" fontId="8" fillId="4" borderId="0" xfId="0" applyFont="1" applyFill="1" applyAlignment="1">
      <alignment horizontal="center"/>
    </xf>
    <xf numFmtId="0" fontId="29" fillId="4" borderId="0" xfId="0" applyFont="1" applyFill="1" applyAlignment="1">
      <alignment horizontal="left" vertical="center" wrapText="1"/>
    </xf>
    <xf numFmtId="0" fontId="11" fillId="4" borderId="0" xfId="0" applyFont="1" applyFill="1" applyAlignment="1">
      <alignment horizontal="left" vertical="center" wrapText="1"/>
    </xf>
    <xf numFmtId="0" fontId="24" fillId="0" borderId="0" xfId="0" applyFont="1" applyAlignment="1">
      <alignment wrapText="1"/>
    </xf>
    <xf numFmtId="0" fontId="25" fillId="0" borderId="0" xfId="0" applyFont="1" applyAlignment="1">
      <alignment wrapText="1"/>
    </xf>
    <xf numFmtId="0" fontId="14" fillId="0" borderId="0" xfId="0" applyFont="1" applyAlignment="1">
      <alignment wrapText="1"/>
    </xf>
    <xf numFmtId="0" fontId="23" fillId="6" borderId="0" xfId="0" applyFont="1" applyFill="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0" fillId="0" borderId="16" xfId="0" applyBorder="1" applyAlignment="1">
      <alignment horizontal="left" wrapText="1"/>
    </xf>
    <xf numFmtId="0" fontId="14" fillId="0" borderId="0" xfId="0" applyFont="1" applyAlignment="1">
      <alignment horizontal="left" vertical="top" wrapText="1"/>
    </xf>
    <xf numFmtId="0" fontId="0" fillId="2" borderId="1" xfId="0" applyFill="1" applyBorder="1" applyAlignment="1" applyProtection="1">
      <alignment wrapText="1"/>
      <protection locked="0"/>
    </xf>
    <xf numFmtId="0" fontId="0" fillId="2" borderId="2" xfId="0" applyFill="1" applyBorder="1" applyAlignment="1" applyProtection="1">
      <alignment wrapText="1"/>
      <protection locked="0"/>
    </xf>
    <xf numFmtId="0" fontId="0" fillId="2" borderId="3" xfId="0" applyFill="1" applyBorder="1" applyAlignment="1" applyProtection="1">
      <alignment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952500</xdr:colOff>
      <xdr:row>3</xdr:row>
      <xdr:rowOff>106681</xdr:rowOff>
    </xdr:from>
    <xdr:to>
      <xdr:col>6</xdr:col>
      <xdr:colOff>2733675</xdr:colOff>
      <xdr:row>4</xdr:row>
      <xdr:rowOff>257175</xdr:rowOff>
    </xdr:to>
    <xdr:pic>
      <xdr:nvPicPr>
        <xdr:cNvPr id="3" name="Picture 1">
          <a:extLst>
            <a:ext uri="{FF2B5EF4-FFF2-40B4-BE49-F238E27FC236}">
              <a16:creationId xmlns:a16="http://schemas.microsoft.com/office/drawing/2014/main" id="{36E68EF7-4AE1-43DF-AADF-94C4F26401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24900" y="887731"/>
          <a:ext cx="1781175" cy="474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32657</xdr:colOff>
      <xdr:row>10</xdr:row>
      <xdr:rowOff>10885</xdr:rowOff>
    </xdr:from>
    <xdr:to>
      <xdr:col>9</xdr:col>
      <xdr:colOff>2713113</xdr:colOff>
      <xdr:row>43</xdr:row>
      <xdr:rowOff>125185</xdr:rowOff>
    </xdr:to>
    <xdr:pic>
      <xdr:nvPicPr>
        <xdr:cNvPr id="3" name="Picture 2">
          <a:extLst>
            <a:ext uri="{FF2B5EF4-FFF2-40B4-BE49-F238E27FC236}">
              <a16:creationId xmlns:a16="http://schemas.microsoft.com/office/drawing/2014/main" id="{D044BBAE-8814-1F9D-750B-D461F30B3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2257" y="3635828"/>
          <a:ext cx="14721417" cy="6259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1</xdr:row>
      <xdr:rowOff>161925</xdr:rowOff>
    </xdr:from>
    <xdr:to>
      <xdr:col>15</xdr:col>
      <xdr:colOff>139065</xdr:colOff>
      <xdr:row>47</xdr:row>
      <xdr:rowOff>13364</xdr:rowOff>
    </xdr:to>
    <xdr:pic>
      <xdr:nvPicPr>
        <xdr:cNvPr id="2" name="Afbeelding 1">
          <a:extLst>
            <a:ext uri="{FF2B5EF4-FFF2-40B4-BE49-F238E27FC236}">
              <a16:creationId xmlns:a16="http://schemas.microsoft.com/office/drawing/2014/main" id="{4890B254-F0B8-473D-8BD3-6C3ACBA97F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342900"/>
          <a:ext cx="8625840" cy="90525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295275</xdr:colOff>
      <xdr:row>7</xdr:row>
      <xdr:rowOff>76200</xdr:rowOff>
    </xdr:from>
    <xdr:to>
      <xdr:col>10</xdr:col>
      <xdr:colOff>333375</xdr:colOff>
      <xdr:row>31</xdr:row>
      <xdr:rowOff>0</xdr:rowOff>
    </xdr:to>
    <xdr:sp macro="" textlink="">
      <xdr:nvSpPr>
        <xdr:cNvPr id="3" name="Vrije vorm: vorm 2">
          <a:extLst>
            <a:ext uri="{FF2B5EF4-FFF2-40B4-BE49-F238E27FC236}">
              <a16:creationId xmlns:a16="http://schemas.microsoft.com/office/drawing/2014/main" id="{974CED06-B9FA-4D27-8032-D91140986A5F}"/>
            </a:ext>
            <a:ext uri="{147F2762-F138-4A5C-976F-8EAC2B608ADB}">
              <a16:predDERef xmlns:a16="http://schemas.microsoft.com/office/drawing/2014/main" pred="{4890B254-F0B8-473D-8BD3-6C3ACBA97F23}"/>
            </a:ext>
          </a:extLst>
        </xdr:cNvPr>
        <xdr:cNvSpPr/>
      </xdr:nvSpPr>
      <xdr:spPr>
        <a:xfrm>
          <a:off x="2733675" y="1628775"/>
          <a:ext cx="3695700" cy="4857750"/>
        </a:xfrm>
        <a:custGeom>
          <a:avLst/>
          <a:gdLst>
            <a:gd name="connsiteX0" fmla="*/ 1796142 w 3592285"/>
            <a:gd name="connsiteY0" fmla="*/ 0 h 4572000"/>
            <a:gd name="connsiteX1" fmla="*/ 3581400 w 3592285"/>
            <a:gd name="connsiteY1" fmla="*/ 1567543 h 4572000"/>
            <a:gd name="connsiteX2" fmla="*/ 3592285 w 3592285"/>
            <a:gd name="connsiteY2" fmla="*/ 3505200 h 4572000"/>
            <a:gd name="connsiteX3" fmla="*/ 2764971 w 3592285"/>
            <a:gd name="connsiteY3" fmla="*/ 4572000 h 4572000"/>
            <a:gd name="connsiteX4" fmla="*/ 0 w 3592285"/>
            <a:gd name="connsiteY4" fmla="*/ 2079172 h 4572000"/>
            <a:gd name="connsiteX5" fmla="*/ 1796142 w 3592285"/>
            <a:gd name="connsiteY5" fmla="*/ 0 h 4572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592285" h="4572000">
              <a:moveTo>
                <a:pt x="1796142" y="0"/>
              </a:moveTo>
              <a:lnTo>
                <a:pt x="3581400" y="1567543"/>
              </a:lnTo>
              <a:cubicBezTo>
                <a:pt x="3585028" y="2213429"/>
                <a:pt x="3588657" y="2859314"/>
                <a:pt x="3592285" y="3505200"/>
              </a:cubicBezTo>
              <a:lnTo>
                <a:pt x="2764971" y="4572000"/>
              </a:lnTo>
              <a:lnTo>
                <a:pt x="0" y="2079172"/>
              </a:lnTo>
              <a:lnTo>
                <a:pt x="1796142" y="0"/>
              </a:lnTo>
              <a:close/>
            </a:path>
          </a:pathLst>
        </a:custGeom>
        <a:noFill/>
        <a:ln w="571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nl-NL" sz="1100"/>
        </a:p>
      </xdr:txBody>
    </xdr:sp>
    <xdr:clientData/>
  </xdr:twoCellAnchor>
  <xdr:twoCellAnchor>
    <xdr:from>
      <xdr:col>6</xdr:col>
      <xdr:colOff>57150</xdr:colOff>
      <xdr:row>12</xdr:row>
      <xdr:rowOff>104775</xdr:rowOff>
    </xdr:from>
    <xdr:to>
      <xdr:col>7</xdr:col>
      <xdr:colOff>231322</xdr:colOff>
      <xdr:row>16</xdr:row>
      <xdr:rowOff>121103</xdr:rowOff>
    </xdr:to>
    <xdr:sp macro="" textlink="">
      <xdr:nvSpPr>
        <xdr:cNvPr id="4" name="Tekstvak 3">
          <a:extLst>
            <a:ext uri="{FF2B5EF4-FFF2-40B4-BE49-F238E27FC236}">
              <a16:creationId xmlns:a16="http://schemas.microsoft.com/office/drawing/2014/main" id="{952F03D0-513D-4FB6-83E4-11C2291A96BF}"/>
            </a:ext>
            <a:ext uri="{147F2762-F138-4A5C-976F-8EAC2B608ADB}">
              <a16:predDERef xmlns:a16="http://schemas.microsoft.com/office/drawing/2014/main" pred="{974CED06-B9FA-4D27-8032-D91140986A5F}"/>
            </a:ext>
          </a:extLst>
        </xdr:cNvPr>
        <xdr:cNvSpPr txBox="1"/>
      </xdr:nvSpPr>
      <xdr:spPr>
        <a:xfrm>
          <a:off x="3714750" y="2276475"/>
          <a:ext cx="783772" cy="7402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nl-NL" sz="3600">
              <a:solidFill>
                <a:srgbClr val="C00000"/>
              </a:solidFill>
            </a:rPr>
            <a:t>B</a:t>
          </a:r>
        </a:p>
      </xdr:txBody>
    </xdr:sp>
    <xdr:clientData/>
  </xdr:twoCellAnchor>
  <xdr:twoCellAnchor>
    <xdr:from>
      <xdr:col>8</xdr:col>
      <xdr:colOff>304800</xdr:colOff>
      <xdr:row>12</xdr:row>
      <xdr:rowOff>9525</xdr:rowOff>
    </xdr:from>
    <xdr:to>
      <xdr:col>9</xdr:col>
      <xdr:colOff>478972</xdr:colOff>
      <xdr:row>16</xdr:row>
      <xdr:rowOff>25854</xdr:rowOff>
    </xdr:to>
    <xdr:sp macro="" textlink="">
      <xdr:nvSpPr>
        <xdr:cNvPr id="5" name="Tekstvak 4">
          <a:extLst>
            <a:ext uri="{FF2B5EF4-FFF2-40B4-BE49-F238E27FC236}">
              <a16:creationId xmlns:a16="http://schemas.microsoft.com/office/drawing/2014/main" id="{7BED1FE5-F370-4BE4-89E3-F113C2AFBCD7}"/>
            </a:ext>
            <a:ext uri="{147F2762-F138-4A5C-976F-8EAC2B608ADB}">
              <a16:predDERef xmlns:a16="http://schemas.microsoft.com/office/drawing/2014/main" pred="{952F03D0-513D-4FB6-83E4-11C2291A96BF}"/>
            </a:ext>
          </a:extLst>
        </xdr:cNvPr>
        <xdr:cNvSpPr txBox="1"/>
      </xdr:nvSpPr>
      <xdr:spPr>
        <a:xfrm>
          <a:off x="5181600" y="2181225"/>
          <a:ext cx="783772" cy="740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nl-NL" sz="3600">
              <a:solidFill>
                <a:srgbClr val="C00000"/>
              </a:solidFill>
            </a:rPr>
            <a:t>C</a:t>
          </a:r>
        </a:p>
      </xdr:txBody>
    </xdr:sp>
    <xdr:clientData/>
  </xdr:twoCellAnchor>
  <xdr:twoCellAnchor>
    <xdr:from>
      <xdr:col>6</xdr:col>
      <xdr:colOff>542925</xdr:colOff>
      <xdr:row>21</xdr:row>
      <xdr:rowOff>0</xdr:rowOff>
    </xdr:from>
    <xdr:to>
      <xdr:col>8</xdr:col>
      <xdr:colOff>107497</xdr:colOff>
      <xdr:row>25</xdr:row>
      <xdr:rowOff>16329</xdr:rowOff>
    </xdr:to>
    <xdr:sp macro="" textlink="">
      <xdr:nvSpPr>
        <xdr:cNvPr id="7" name="Tekstvak 6">
          <a:extLst>
            <a:ext uri="{FF2B5EF4-FFF2-40B4-BE49-F238E27FC236}">
              <a16:creationId xmlns:a16="http://schemas.microsoft.com/office/drawing/2014/main" id="{CC37FFCE-BCDB-4B6E-8E26-D6EC13AC63B7}"/>
            </a:ext>
            <a:ext uri="{147F2762-F138-4A5C-976F-8EAC2B608ADB}">
              <a16:predDERef xmlns:a16="http://schemas.microsoft.com/office/drawing/2014/main" pred="{7BED1FE5-F370-4BE4-89E3-F113C2AFBCD7}"/>
            </a:ext>
          </a:extLst>
        </xdr:cNvPr>
        <xdr:cNvSpPr txBox="1"/>
      </xdr:nvSpPr>
      <xdr:spPr>
        <a:xfrm>
          <a:off x="4200525" y="4676775"/>
          <a:ext cx="783772" cy="740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3600" b="0" i="0" u="none" strike="noStrike">
              <a:solidFill>
                <a:srgbClr val="C00000"/>
              </a:solidFill>
              <a:latin typeface="Calibri" panose="020F0502020204030204" pitchFamily="34" charset="0"/>
              <a:ea typeface="Calibri" panose="020F0502020204030204" pitchFamily="34" charset="0"/>
              <a:cs typeface="Calibri" panose="020F0502020204030204" pitchFamily="34" charset="0"/>
            </a:rPr>
            <a:t>A</a:t>
          </a:r>
        </a:p>
      </xdr:txBody>
    </xdr:sp>
    <xdr:clientData/>
  </xdr:twoCellAnchor>
  <xdr:twoCellAnchor>
    <xdr:from>
      <xdr:col>9</xdr:col>
      <xdr:colOff>438150</xdr:colOff>
      <xdr:row>19</xdr:row>
      <xdr:rowOff>38100</xdr:rowOff>
    </xdr:from>
    <xdr:to>
      <xdr:col>11</xdr:col>
      <xdr:colOff>2722</xdr:colOff>
      <xdr:row>23</xdr:row>
      <xdr:rowOff>54429</xdr:rowOff>
    </xdr:to>
    <xdr:sp macro="" textlink="">
      <xdr:nvSpPr>
        <xdr:cNvPr id="8" name="Tekstvak 7">
          <a:extLst>
            <a:ext uri="{FF2B5EF4-FFF2-40B4-BE49-F238E27FC236}">
              <a16:creationId xmlns:a16="http://schemas.microsoft.com/office/drawing/2014/main" id="{B6315699-E8A0-4BAB-8571-ABF05FCFBD0A}"/>
            </a:ext>
            <a:ext uri="{147F2762-F138-4A5C-976F-8EAC2B608ADB}">
              <a16:predDERef xmlns:a16="http://schemas.microsoft.com/office/drawing/2014/main" pred="{CC37FFCE-BCDB-4B6E-8E26-D6EC13AC63B7}"/>
            </a:ext>
          </a:extLst>
        </xdr:cNvPr>
        <xdr:cNvSpPr txBox="1"/>
      </xdr:nvSpPr>
      <xdr:spPr>
        <a:xfrm>
          <a:off x="5924550" y="3476625"/>
          <a:ext cx="783772" cy="740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3600" b="0" i="0" u="none" strike="noStrike">
              <a:solidFill>
                <a:srgbClr val="C00000"/>
              </a:solidFill>
              <a:latin typeface="Calibri" panose="020F0502020204030204" pitchFamily="34" charset="0"/>
              <a:ea typeface="Calibri" panose="020F0502020204030204" pitchFamily="34" charset="0"/>
              <a:cs typeface="Calibri" panose="020F0502020204030204" pitchFamily="34" charset="0"/>
            </a:rPr>
            <a:t>D</a:t>
          </a:r>
        </a:p>
      </xdr:txBody>
    </xdr:sp>
    <xdr:clientData/>
  </xdr:twoCellAnchor>
  <xdr:twoCellAnchor>
    <xdr:from>
      <xdr:col>9</xdr:col>
      <xdr:colOff>523875</xdr:colOff>
      <xdr:row>27</xdr:row>
      <xdr:rowOff>0</xdr:rowOff>
    </xdr:from>
    <xdr:to>
      <xdr:col>11</xdr:col>
      <xdr:colOff>88447</xdr:colOff>
      <xdr:row>31</xdr:row>
      <xdr:rowOff>16329</xdr:rowOff>
    </xdr:to>
    <xdr:sp macro="" textlink="">
      <xdr:nvSpPr>
        <xdr:cNvPr id="9" name="Tekstvak 8">
          <a:extLst>
            <a:ext uri="{FF2B5EF4-FFF2-40B4-BE49-F238E27FC236}">
              <a16:creationId xmlns:a16="http://schemas.microsoft.com/office/drawing/2014/main" id="{A3D37288-7F31-4AD8-B555-8E5D9907191D}"/>
            </a:ext>
            <a:ext uri="{147F2762-F138-4A5C-976F-8EAC2B608ADB}">
              <a16:predDERef xmlns:a16="http://schemas.microsoft.com/office/drawing/2014/main" pred="{B6315699-E8A0-4BAB-8571-ABF05FCFBD0A}"/>
            </a:ext>
          </a:extLst>
        </xdr:cNvPr>
        <xdr:cNvSpPr txBox="1"/>
      </xdr:nvSpPr>
      <xdr:spPr>
        <a:xfrm>
          <a:off x="6010275" y="5762625"/>
          <a:ext cx="783772" cy="740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3600" b="0" i="0" u="none" strike="noStrike">
              <a:solidFill>
                <a:srgbClr val="C00000"/>
              </a:solidFill>
              <a:latin typeface="Calibri" panose="020F0502020204030204" pitchFamily="34" charset="0"/>
              <a:ea typeface="Calibri" panose="020F0502020204030204" pitchFamily="34" charset="0"/>
              <a:cs typeface="Calibri" panose="020F0502020204030204" pitchFamily="34" charset="0"/>
            </a:rPr>
            <a:t>E</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698F7-C32C-4F8D-A378-5A064C5EC4CD}">
  <dimension ref="A1:G17"/>
  <sheetViews>
    <sheetView tabSelected="1" workbookViewId="0">
      <selection activeCell="C20" sqref="C20"/>
    </sheetView>
  </sheetViews>
  <sheetFormatPr defaultRowHeight="15"/>
  <cols>
    <col min="1" max="1" width="6.7109375" customWidth="1"/>
    <col min="2" max="2" width="3.5703125" customWidth="1"/>
    <col min="3" max="3" width="72.7109375" customWidth="1"/>
    <col min="4" max="4" width="13" customWidth="1"/>
    <col min="5" max="5" width="11.42578125" customWidth="1"/>
    <col min="7" max="7" width="72.7109375" customWidth="1"/>
  </cols>
  <sheetData>
    <row r="1" spans="1:7" ht="26.25">
      <c r="A1" s="7">
        <f ca="1">_xlfn.SHEET()</f>
        <v>1</v>
      </c>
      <c r="B1" s="8"/>
      <c r="C1" s="9" t="s">
        <v>0</v>
      </c>
      <c r="D1" s="10"/>
      <c r="E1" s="9"/>
      <c r="F1" s="11"/>
      <c r="G1" s="12"/>
    </row>
    <row r="2" spans="1:7" ht="20.25">
      <c r="A2" s="8"/>
      <c r="B2" s="8"/>
      <c r="C2" s="13" t="s">
        <v>1</v>
      </c>
      <c r="D2" s="14"/>
      <c r="E2" s="13"/>
      <c r="F2" s="11"/>
      <c r="G2" s="12"/>
    </row>
    <row r="3" spans="1:7">
      <c r="A3" s="12"/>
      <c r="B3" s="12"/>
      <c r="C3" s="12"/>
      <c r="D3" s="12"/>
      <c r="E3" s="12"/>
      <c r="F3" s="12"/>
      <c r="G3" s="12"/>
    </row>
    <row r="4" spans="1:7" ht="25.5">
      <c r="A4" s="123"/>
      <c r="B4" s="123"/>
      <c r="C4" s="123"/>
      <c r="D4" s="123"/>
      <c r="E4" s="123"/>
      <c r="F4" s="123"/>
      <c r="G4" s="15"/>
    </row>
    <row r="5" spans="1:7" ht="25.5">
      <c r="A5" s="123"/>
      <c r="B5" s="123"/>
      <c r="C5" s="123"/>
      <c r="D5" s="123"/>
      <c r="E5" s="123"/>
      <c r="F5" s="123"/>
      <c r="G5" s="15"/>
    </row>
    <row r="6" spans="1:7" ht="25.5">
      <c r="A6" s="119"/>
      <c r="B6" s="119"/>
      <c r="C6" s="119"/>
      <c r="D6" s="119"/>
      <c r="E6" s="119"/>
      <c r="F6" s="119"/>
      <c r="G6" s="119"/>
    </row>
    <row r="7" spans="1:7" ht="18">
      <c r="A7" s="16"/>
      <c r="B7" s="16"/>
      <c r="C7" s="17" t="s">
        <v>2</v>
      </c>
      <c r="D7" s="16"/>
      <c r="E7" s="16"/>
      <c r="F7" s="16"/>
      <c r="G7" s="16"/>
    </row>
    <row r="8" spans="1:7">
      <c r="A8" s="12"/>
      <c r="B8" s="12"/>
      <c r="C8" s="12"/>
      <c r="D8" s="12"/>
      <c r="E8" s="12"/>
      <c r="F8" s="12"/>
      <c r="G8" s="12"/>
    </row>
    <row r="9" spans="1:7">
      <c r="A9" s="12"/>
      <c r="B9" s="12">
        <v>1</v>
      </c>
      <c r="C9" s="12" t="s">
        <v>3</v>
      </c>
      <c r="D9" s="12"/>
      <c r="E9" s="12"/>
      <c r="F9" s="12"/>
      <c r="G9" s="12"/>
    </row>
    <row r="10" spans="1:7">
      <c r="A10" s="12"/>
      <c r="B10" s="12">
        <v>2</v>
      </c>
      <c r="C10" s="12" t="s">
        <v>4</v>
      </c>
      <c r="D10" s="12"/>
      <c r="E10" s="12"/>
      <c r="F10" s="12"/>
      <c r="G10" s="12"/>
    </row>
    <row r="11" spans="1:7">
      <c r="A11" s="12"/>
      <c r="B11" s="12">
        <v>3</v>
      </c>
      <c r="C11" s="12" t="s">
        <v>5</v>
      </c>
      <c r="D11" s="12"/>
      <c r="E11" s="12"/>
      <c r="F11" s="12"/>
      <c r="G11" s="12"/>
    </row>
    <row r="12" spans="1:7">
      <c r="A12" s="12"/>
      <c r="B12" s="12">
        <v>4</v>
      </c>
      <c r="C12" s="12" t="s">
        <v>6</v>
      </c>
      <c r="D12" s="12"/>
      <c r="E12" s="12"/>
      <c r="F12" s="12"/>
      <c r="G12" s="12"/>
    </row>
    <row r="13" spans="1:7">
      <c r="A13" s="12"/>
      <c r="B13" s="12">
        <v>5</v>
      </c>
      <c r="C13" s="12" t="s">
        <v>7</v>
      </c>
      <c r="D13" s="12"/>
      <c r="F13" s="12"/>
      <c r="G13" s="12"/>
    </row>
    <row r="14" spans="1:7">
      <c r="A14" s="12"/>
      <c r="B14" s="12">
        <v>6</v>
      </c>
      <c r="C14" s="12" t="s">
        <v>8</v>
      </c>
      <c r="D14" s="12"/>
      <c r="E14" s="12"/>
      <c r="F14" s="12"/>
      <c r="G14" s="12"/>
    </row>
    <row r="15" spans="1:7">
      <c r="A15" s="12"/>
      <c r="B15" s="12">
        <v>7</v>
      </c>
      <c r="C15" s="12" t="s">
        <v>9</v>
      </c>
      <c r="D15" s="12"/>
      <c r="E15" s="12"/>
      <c r="F15" s="12"/>
      <c r="G15" s="12"/>
    </row>
    <row r="16" spans="1:7" ht="154.5" customHeight="1">
      <c r="A16" s="12"/>
      <c r="B16" s="12"/>
      <c r="C16" s="124" t="s">
        <v>10</v>
      </c>
      <c r="D16" s="125"/>
      <c r="E16" s="125"/>
      <c r="F16" s="125"/>
      <c r="G16" s="125"/>
    </row>
    <row r="17" customFormat="1"/>
  </sheetData>
  <sheetProtection algorithmName="SHA-512" hashValue="FSVVrqQm4a3fAx3sTa8aPnPStm/4+YF/13c0y2j2UvbyGzRgVDJi/b/MgdyV3Rs22/pVMCQsuWNp5Iu8zXT+PQ==" saltValue="qQ7A0W3tMIOBpPm+kIiBwQ==" spinCount="100000" sheet="1" objects="1" scenarios="1"/>
  <mergeCells count="3">
    <mergeCell ref="A4:F4"/>
    <mergeCell ref="A5:F5"/>
    <mergeCell ref="C16:G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DAD9-88AF-469B-A0DD-5165458D18CE}">
  <dimension ref="A1:N84"/>
  <sheetViews>
    <sheetView zoomScale="70" zoomScaleNormal="70" workbookViewId="0">
      <selection activeCell="S6" sqref="S6"/>
    </sheetView>
  </sheetViews>
  <sheetFormatPr defaultRowHeight="15"/>
  <cols>
    <col min="2" max="2" width="40.7109375" customWidth="1"/>
    <col min="3" max="3" width="2.7109375" customWidth="1"/>
    <col min="4" max="4" width="40.7109375" customWidth="1"/>
    <col min="5" max="5" width="2.7109375" customWidth="1"/>
    <col min="6" max="6" width="40.85546875" customWidth="1"/>
    <col min="7" max="7" width="2.85546875" customWidth="1"/>
    <col min="8" max="8" width="40.7109375" customWidth="1"/>
    <col min="9" max="9" width="2.7109375" customWidth="1"/>
    <col min="10" max="10" width="40.7109375" customWidth="1"/>
  </cols>
  <sheetData>
    <row r="1" spans="1:14" ht="115.5" customHeight="1">
      <c r="B1" s="130" t="s">
        <v>11</v>
      </c>
      <c r="C1" s="131"/>
      <c r="D1" s="132"/>
    </row>
    <row r="2" spans="1:14" ht="26.45" customHeight="1">
      <c r="A2" s="49"/>
      <c r="B2" s="129" t="s">
        <v>12</v>
      </c>
      <c r="C2" s="129"/>
      <c r="D2" s="50"/>
      <c r="E2" s="50"/>
      <c r="F2" s="50"/>
      <c r="G2" s="51"/>
      <c r="H2" s="51"/>
      <c r="I2" s="51"/>
      <c r="J2" s="51"/>
      <c r="K2" s="51"/>
      <c r="L2" s="51"/>
      <c r="M2" s="51"/>
      <c r="N2" s="51"/>
    </row>
    <row r="3" spans="1:14" ht="30">
      <c r="A3" s="120" t="s">
        <v>13</v>
      </c>
      <c r="B3" s="122" t="s">
        <v>14</v>
      </c>
      <c r="C3" s="122"/>
      <c r="D3" s="122" t="s">
        <v>15</v>
      </c>
      <c r="E3" s="122"/>
      <c r="F3" s="122" t="s">
        <v>16</v>
      </c>
      <c r="G3" s="122"/>
      <c r="H3" s="122" t="s">
        <v>17</v>
      </c>
      <c r="I3" s="122"/>
      <c r="J3" s="122" t="s">
        <v>18</v>
      </c>
      <c r="K3" s="120"/>
      <c r="L3" s="120"/>
      <c r="M3" s="120"/>
      <c r="N3" s="120"/>
    </row>
    <row r="4" spans="1:14" ht="133.5" customHeight="1">
      <c r="A4" s="121"/>
      <c r="B4" s="99" t="s">
        <v>19</v>
      </c>
      <c r="C4" s="100"/>
      <c r="D4" s="99" t="s">
        <v>20</v>
      </c>
      <c r="E4" s="100"/>
      <c r="F4" s="100" t="s">
        <v>21</v>
      </c>
      <c r="G4" s="100"/>
      <c r="H4" s="100" t="s">
        <v>22</v>
      </c>
      <c r="I4" s="100"/>
      <c r="J4" s="100" t="s">
        <v>23</v>
      </c>
      <c r="K4" s="120"/>
      <c r="L4" s="120"/>
      <c r="M4" s="120"/>
      <c r="N4" s="120"/>
    </row>
    <row r="5" spans="1:14" ht="30">
      <c r="A5" s="121"/>
      <c r="B5" s="100" t="s">
        <v>24</v>
      </c>
      <c r="C5" s="100"/>
      <c r="D5" s="100"/>
      <c r="E5" s="100"/>
      <c r="F5" s="100"/>
      <c r="G5" s="100"/>
      <c r="H5" s="100"/>
      <c r="I5" s="100"/>
      <c r="J5" s="100"/>
      <c r="K5" s="120"/>
      <c r="L5" s="120"/>
      <c r="M5" s="120"/>
      <c r="N5" s="120"/>
    </row>
    <row r="6" spans="1:14" ht="60">
      <c r="A6" s="121"/>
      <c r="B6" s="100" t="s">
        <v>25</v>
      </c>
      <c r="C6" s="100"/>
      <c r="D6" s="100" t="s">
        <v>26</v>
      </c>
      <c r="E6" s="100"/>
      <c r="F6" s="100" t="s">
        <v>27</v>
      </c>
      <c r="G6" s="100"/>
      <c r="H6" s="100" t="s">
        <v>28</v>
      </c>
      <c r="I6" s="100"/>
      <c r="J6" s="100" t="s">
        <v>28</v>
      </c>
      <c r="K6" s="120"/>
      <c r="L6" s="120"/>
      <c r="M6" s="120"/>
      <c r="N6" s="120"/>
    </row>
    <row r="7" spans="1:14" ht="75">
      <c r="A7" s="121"/>
      <c r="B7" s="100" t="s">
        <v>29</v>
      </c>
      <c r="C7" s="100"/>
      <c r="D7" s="100" t="s">
        <v>30</v>
      </c>
      <c r="E7" s="100"/>
      <c r="F7" s="100" t="s">
        <v>31</v>
      </c>
      <c r="G7" s="100"/>
      <c r="H7" s="100" t="s">
        <v>32</v>
      </c>
      <c r="I7" s="100"/>
      <c r="J7" s="100" t="s">
        <v>32</v>
      </c>
      <c r="K7" s="120"/>
      <c r="L7" s="120"/>
      <c r="M7" s="120"/>
      <c r="N7" s="120"/>
    </row>
    <row r="8" spans="1:14" ht="60">
      <c r="A8" s="133"/>
      <c r="B8" s="133"/>
      <c r="C8" s="100"/>
      <c r="D8" s="99" t="s">
        <v>33</v>
      </c>
      <c r="E8" s="100"/>
      <c r="F8" s="100"/>
      <c r="G8" s="100"/>
      <c r="H8" s="99" t="s">
        <v>34</v>
      </c>
      <c r="I8" s="100"/>
      <c r="J8" s="99" t="s">
        <v>35</v>
      </c>
      <c r="K8" s="120"/>
      <c r="L8" s="120"/>
      <c r="M8" s="120"/>
      <c r="N8" s="120"/>
    </row>
    <row r="9" spans="1:14" ht="45">
      <c r="A9" s="121"/>
      <c r="B9" s="100" t="s">
        <v>36</v>
      </c>
      <c r="C9" s="100"/>
      <c r="D9" s="100" t="s">
        <v>37</v>
      </c>
      <c r="E9" s="100"/>
      <c r="F9" s="100" t="s">
        <v>38</v>
      </c>
      <c r="G9" s="100"/>
      <c r="H9" s="100" t="s">
        <v>39</v>
      </c>
      <c r="I9" s="100"/>
      <c r="J9" s="100"/>
      <c r="K9" s="120"/>
      <c r="L9" s="120"/>
      <c r="M9" s="120"/>
      <c r="N9" s="120"/>
    </row>
    <row r="10" spans="1:14" ht="45">
      <c r="A10" s="121"/>
      <c r="B10" s="100" t="s">
        <v>40</v>
      </c>
      <c r="C10" s="100"/>
      <c r="D10" s="100" t="s">
        <v>41</v>
      </c>
      <c r="E10" s="100"/>
      <c r="F10" s="100" t="s">
        <v>42</v>
      </c>
      <c r="G10" s="100"/>
      <c r="H10" s="100" t="s">
        <v>43</v>
      </c>
      <c r="I10" s="100"/>
      <c r="J10" s="99" t="s">
        <v>44</v>
      </c>
      <c r="K10" s="120"/>
      <c r="L10" s="120"/>
      <c r="M10" s="120"/>
      <c r="N10" s="120"/>
    </row>
    <row r="11" spans="1:14">
      <c r="A11" s="120"/>
      <c r="C11" s="120"/>
      <c r="D11" s="120"/>
      <c r="E11" s="120"/>
      <c r="F11" s="120"/>
      <c r="G11" s="120"/>
      <c r="H11" s="120"/>
      <c r="I11" s="120"/>
      <c r="J11" s="120"/>
      <c r="K11" s="120"/>
      <c r="L11" s="120"/>
      <c r="M11" s="120"/>
      <c r="N11" s="120"/>
    </row>
    <row r="12" spans="1:14">
      <c r="A12" s="120"/>
      <c r="B12" s="120"/>
      <c r="C12" s="120"/>
      <c r="D12" s="120"/>
      <c r="E12" s="120"/>
      <c r="F12" s="120"/>
      <c r="G12" s="120"/>
      <c r="H12" s="120"/>
      <c r="I12" s="120"/>
      <c r="J12" s="120"/>
      <c r="K12" s="120"/>
      <c r="L12" s="120"/>
      <c r="M12" s="120"/>
      <c r="N12" s="120"/>
    </row>
    <row r="13" spans="1:14">
      <c r="A13" s="120"/>
      <c r="B13" s="120"/>
      <c r="C13" s="120"/>
      <c r="D13" s="120"/>
      <c r="E13" s="120"/>
      <c r="F13" s="120"/>
      <c r="G13" s="120"/>
      <c r="H13" s="120"/>
      <c r="I13" s="120"/>
      <c r="J13" s="120"/>
      <c r="K13" s="120"/>
      <c r="L13" s="120"/>
      <c r="M13" s="120"/>
      <c r="N13" s="120"/>
    </row>
    <row r="14" spans="1:14">
      <c r="A14" s="120"/>
      <c r="B14" s="120"/>
      <c r="C14" s="120"/>
      <c r="D14" s="120"/>
      <c r="E14" s="120"/>
      <c r="F14" s="120"/>
      <c r="G14" s="120"/>
      <c r="H14" s="120"/>
      <c r="I14" s="120"/>
      <c r="J14" s="120"/>
      <c r="K14" s="120"/>
      <c r="L14" s="120"/>
      <c r="M14" s="120"/>
      <c r="N14" s="120"/>
    </row>
    <row r="15" spans="1:14">
      <c r="A15" s="120"/>
      <c r="B15" s="120"/>
      <c r="C15" s="120"/>
      <c r="D15" s="120"/>
      <c r="E15" s="120"/>
      <c r="F15" s="120"/>
      <c r="G15" s="120"/>
      <c r="H15" s="120"/>
      <c r="I15" s="120"/>
      <c r="J15" s="120"/>
      <c r="K15" s="120"/>
      <c r="L15" s="120"/>
      <c r="M15" s="120"/>
      <c r="N15" s="120"/>
    </row>
    <row r="16" spans="1:14">
      <c r="A16" s="120"/>
      <c r="B16" s="120"/>
      <c r="C16" s="120"/>
      <c r="D16" s="120"/>
      <c r="E16" s="120"/>
      <c r="F16" s="120"/>
      <c r="G16" s="120"/>
      <c r="H16" s="120"/>
      <c r="I16" s="120"/>
      <c r="J16" s="120"/>
      <c r="K16" s="120"/>
      <c r="L16" s="120"/>
      <c r="M16" s="120"/>
      <c r="N16" s="120"/>
    </row>
    <row r="17" spans="1:14">
      <c r="A17" s="120"/>
      <c r="B17" s="120"/>
      <c r="C17" s="120"/>
      <c r="D17" s="120"/>
      <c r="E17" s="120"/>
      <c r="F17" s="120"/>
      <c r="G17" s="120"/>
      <c r="H17" s="120"/>
      <c r="I17" s="120"/>
      <c r="J17" s="120"/>
      <c r="K17" s="120"/>
      <c r="L17" s="120"/>
      <c r="M17" s="120"/>
      <c r="N17" s="120"/>
    </row>
    <row r="18" spans="1:14">
      <c r="A18" s="120"/>
      <c r="B18" s="120"/>
      <c r="C18" s="120"/>
      <c r="D18" s="120"/>
      <c r="E18" s="120"/>
      <c r="F18" s="120"/>
      <c r="G18" s="120"/>
      <c r="H18" s="120"/>
      <c r="I18" s="120"/>
      <c r="J18" s="120"/>
      <c r="K18" s="120"/>
      <c r="L18" s="120"/>
      <c r="M18" s="120"/>
      <c r="N18" s="120"/>
    </row>
    <row r="19" spans="1:14">
      <c r="A19" s="120"/>
      <c r="B19" s="120"/>
      <c r="C19" s="120"/>
      <c r="D19" s="120"/>
      <c r="E19" s="120"/>
      <c r="F19" s="120"/>
      <c r="G19" s="120"/>
      <c r="H19" s="120"/>
      <c r="I19" s="120"/>
      <c r="J19" s="120"/>
      <c r="K19" s="120"/>
      <c r="L19" s="120"/>
      <c r="M19" s="120"/>
      <c r="N19" s="120"/>
    </row>
    <row r="20" spans="1:14">
      <c r="A20" s="120"/>
      <c r="B20" s="120"/>
      <c r="C20" s="120"/>
      <c r="D20" s="120"/>
      <c r="E20" s="120"/>
      <c r="F20" s="120"/>
      <c r="G20" s="120"/>
      <c r="H20" s="120"/>
      <c r="I20" s="120"/>
      <c r="J20" s="120"/>
      <c r="K20" s="120"/>
      <c r="L20" s="120"/>
      <c r="M20" s="120"/>
      <c r="N20" s="120"/>
    </row>
    <row r="21" spans="1:14">
      <c r="A21" s="120"/>
      <c r="B21" s="120"/>
      <c r="C21" s="120"/>
      <c r="D21" s="120"/>
      <c r="E21" s="120"/>
      <c r="F21" s="120"/>
      <c r="G21" s="120"/>
      <c r="H21" s="120"/>
      <c r="I21" s="120"/>
      <c r="J21" s="120"/>
      <c r="K21" s="120"/>
      <c r="L21" s="120"/>
      <c r="M21" s="120"/>
      <c r="N21" s="120"/>
    </row>
    <row r="22" spans="1:14">
      <c r="A22" s="120"/>
      <c r="B22" s="120"/>
      <c r="C22" s="120"/>
      <c r="D22" s="120"/>
      <c r="E22" s="120"/>
      <c r="F22" s="120"/>
      <c r="G22" s="120"/>
      <c r="H22" s="120"/>
      <c r="I22" s="120"/>
      <c r="J22" s="120"/>
      <c r="K22" s="120"/>
      <c r="L22" s="120"/>
      <c r="M22" s="120"/>
      <c r="N22" s="120"/>
    </row>
    <row r="23" spans="1:14">
      <c r="A23" s="120"/>
      <c r="B23" s="120"/>
      <c r="C23" s="120"/>
      <c r="D23" s="120"/>
      <c r="E23" s="120"/>
      <c r="F23" s="120"/>
      <c r="G23" s="120"/>
      <c r="H23" s="120"/>
      <c r="I23" s="120"/>
      <c r="J23" s="120"/>
      <c r="K23" s="120"/>
      <c r="L23" s="120"/>
      <c r="M23" s="120"/>
      <c r="N23" s="120"/>
    </row>
    <row r="24" spans="1:14">
      <c r="A24" s="120"/>
      <c r="B24" s="120"/>
      <c r="C24" s="120"/>
      <c r="D24" s="120"/>
      <c r="E24" s="120"/>
      <c r="F24" s="120"/>
      <c r="G24" s="120"/>
      <c r="H24" s="120"/>
      <c r="I24" s="120"/>
      <c r="J24" s="120"/>
      <c r="K24" s="120"/>
      <c r="L24" s="120"/>
      <c r="M24" s="120"/>
      <c r="N24" s="120"/>
    </row>
    <row r="25" spans="1:14">
      <c r="A25" s="120"/>
      <c r="B25" s="120"/>
      <c r="C25" s="120"/>
      <c r="D25" s="120"/>
      <c r="E25" s="120"/>
      <c r="F25" s="120"/>
      <c r="G25" s="120"/>
      <c r="H25" s="120"/>
      <c r="I25" s="120"/>
      <c r="J25" s="120"/>
      <c r="K25" s="120"/>
      <c r="L25" s="120"/>
      <c r="M25" s="120"/>
      <c r="N25" s="120"/>
    </row>
    <row r="26" spans="1:14">
      <c r="A26" s="120"/>
      <c r="B26" s="120"/>
      <c r="C26" s="120"/>
      <c r="D26" s="120"/>
      <c r="E26" s="120"/>
      <c r="F26" s="120"/>
      <c r="G26" s="120"/>
      <c r="H26" s="120"/>
      <c r="I26" s="120"/>
      <c r="J26" s="120"/>
      <c r="K26" s="120"/>
      <c r="L26" s="120"/>
      <c r="M26" s="120"/>
      <c r="N26" s="120"/>
    </row>
    <row r="27" spans="1:14">
      <c r="A27" s="120"/>
      <c r="B27" s="120"/>
      <c r="C27" s="120"/>
      <c r="D27" s="120"/>
      <c r="E27" s="120"/>
      <c r="F27" s="120"/>
      <c r="G27" s="120"/>
      <c r="H27" s="120"/>
      <c r="I27" s="120"/>
      <c r="J27" s="120"/>
      <c r="K27" s="120"/>
      <c r="L27" s="120"/>
      <c r="M27" s="120"/>
      <c r="N27" s="120"/>
    </row>
    <row r="28" spans="1:14">
      <c r="A28" s="120"/>
      <c r="B28" s="120"/>
      <c r="C28" s="120"/>
      <c r="D28" s="120"/>
      <c r="E28" s="120"/>
      <c r="F28" s="120"/>
      <c r="G28" s="120"/>
      <c r="H28" s="120"/>
      <c r="I28" s="120"/>
      <c r="J28" s="120"/>
      <c r="K28" s="120"/>
      <c r="L28" s="120"/>
      <c r="M28" s="120"/>
      <c r="N28" s="120"/>
    </row>
    <row r="29" spans="1:14">
      <c r="A29" s="120"/>
      <c r="B29" s="120"/>
      <c r="C29" s="120"/>
      <c r="D29" s="120"/>
      <c r="E29" s="120"/>
      <c r="F29" s="120"/>
      <c r="G29" s="120"/>
      <c r="H29" s="120"/>
      <c r="I29" s="120"/>
      <c r="J29" s="120"/>
      <c r="K29" s="120"/>
      <c r="L29" s="120"/>
      <c r="M29" s="120"/>
      <c r="N29" s="120"/>
    </row>
    <row r="30" spans="1:14">
      <c r="A30" s="120"/>
      <c r="B30" s="120"/>
      <c r="C30" s="120"/>
      <c r="D30" s="120"/>
      <c r="E30" s="120"/>
      <c r="F30" s="120"/>
      <c r="G30" s="120"/>
      <c r="H30" s="120"/>
      <c r="I30" s="120"/>
      <c r="J30" s="120"/>
      <c r="K30" s="120"/>
      <c r="L30" s="120"/>
      <c r="M30" s="120"/>
      <c r="N30" s="120"/>
    </row>
    <row r="31" spans="1:14">
      <c r="A31" s="120"/>
      <c r="B31" s="120"/>
      <c r="C31" s="120"/>
      <c r="D31" s="120"/>
      <c r="E31" s="120"/>
      <c r="F31" s="120"/>
      <c r="G31" s="120"/>
      <c r="H31" s="120"/>
      <c r="I31" s="120"/>
      <c r="J31" s="120"/>
      <c r="K31" s="120"/>
      <c r="L31" s="120"/>
      <c r="M31" s="120"/>
      <c r="N31" s="120"/>
    </row>
    <row r="32" spans="1:14">
      <c r="A32" s="120"/>
      <c r="B32" s="120"/>
      <c r="C32" s="120"/>
      <c r="D32" s="120"/>
      <c r="E32" s="120"/>
      <c r="F32" s="120"/>
      <c r="G32" s="120"/>
      <c r="H32" s="120"/>
      <c r="I32" s="120"/>
      <c r="J32" s="120"/>
      <c r="K32" s="120"/>
      <c r="L32" s="120"/>
      <c r="M32" s="120"/>
      <c r="N32" s="120"/>
    </row>
    <row r="33" spans="1:14">
      <c r="A33" s="120"/>
      <c r="B33" s="120"/>
      <c r="C33" s="120"/>
      <c r="D33" s="120"/>
      <c r="E33" s="120"/>
      <c r="F33" s="120"/>
      <c r="G33" s="120"/>
      <c r="H33" s="120"/>
      <c r="I33" s="120"/>
      <c r="J33" s="120"/>
      <c r="K33" s="120"/>
      <c r="L33" s="120"/>
      <c r="M33" s="120"/>
      <c r="N33" s="120"/>
    </row>
    <row r="34" spans="1:14">
      <c r="A34" s="120"/>
      <c r="B34" s="120"/>
      <c r="C34" s="120"/>
      <c r="D34" s="120"/>
      <c r="E34" s="120"/>
      <c r="F34" s="120"/>
      <c r="G34" s="120"/>
      <c r="H34" s="120"/>
      <c r="I34" s="120"/>
      <c r="J34" s="120"/>
      <c r="K34" s="120"/>
      <c r="L34" s="120"/>
      <c r="M34" s="120"/>
      <c r="N34" s="120"/>
    </row>
    <row r="35" spans="1:14">
      <c r="A35" s="120"/>
      <c r="B35" s="120"/>
      <c r="C35" s="120"/>
      <c r="D35" s="120"/>
      <c r="E35" s="120"/>
      <c r="F35" s="120"/>
      <c r="G35" s="120"/>
      <c r="H35" s="120"/>
      <c r="I35" s="120"/>
      <c r="J35" s="120"/>
      <c r="K35" s="120"/>
      <c r="L35" s="120"/>
      <c r="M35" s="120"/>
      <c r="N35" s="120"/>
    </row>
    <row r="36" spans="1:14">
      <c r="A36" s="120"/>
      <c r="B36" s="120"/>
      <c r="C36" s="120"/>
      <c r="D36" s="120"/>
      <c r="E36" s="120"/>
      <c r="F36" s="120"/>
      <c r="G36" s="120"/>
      <c r="H36" s="120"/>
      <c r="I36" s="120"/>
      <c r="J36" s="120"/>
      <c r="K36" s="120"/>
      <c r="L36" s="120"/>
      <c r="M36" s="120"/>
      <c r="N36" s="120"/>
    </row>
    <row r="37" spans="1:14">
      <c r="A37" s="120"/>
      <c r="B37" s="120"/>
      <c r="C37" s="120"/>
      <c r="D37" s="120"/>
      <c r="E37" s="120"/>
      <c r="F37" s="120"/>
      <c r="G37" s="120"/>
      <c r="H37" s="120"/>
      <c r="I37" s="120"/>
      <c r="J37" s="120"/>
      <c r="K37" s="120"/>
      <c r="L37" s="120"/>
      <c r="M37" s="120"/>
      <c r="N37" s="120"/>
    </row>
    <row r="38" spans="1:14">
      <c r="A38" s="120"/>
      <c r="B38" s="120"/>
      <c r="C38" s="120"/>
      <c r="D38" s="120"/>
      <c r="E38" s="120"/>
      <c r="F38" s="120"/>
      <c r="G38" s="120"/>
      <c r="H38" s="120"/>
      <c r="I38" s="120"/>
      <c r="J38" s="120"/>
      <c r="K38" s="120"/>
      <c r="L38" s="120"/>
      <c r="M38" s="120"/>
      <c r="N38" s="120"/>
    </row>
    <row r="39" spans="1:14">
      <c r="A39" s="120"/>
      <c r="B39" s="120"/>
      <c r="C39" s="120"/>
      <c r="D39" s="120"/>
      <c r="E39" s="120"/>
      <c r="F39" s="120"/>
      <c r="G39" s="120"/>
      <c r="H39" s="120"/>
      <c r="I39" s="120"/>
      <c r="J39" s="120"/>
      <c r="K39" s="120"/>
      <c r="L39" s="120"/>
      <c r="M39" s="120"/>
      <c r="N39" s="120"/>
    </row>
    <row r="40" spans="1:14">
      <c r="A40" s="120"/>
      <c r="B40" s="120"/>
      <c r="C40" s="120"/>
      <c r="D40" s="120"/>
      <c r="E40" s="120"/>
      <c r="F40" s="120"/>
      <c r="G40" s="120"/>
      <c r="H40" s="120"/>
      <c r="I40" s="120"/>
      <c r="J40" s="120"/>
      <c r="K40" s="120"/>
      <c r="L40" s="120"/>
      <c r="M40" s="120"/>
      <c r="N40" s="120"/>
    </row>
    <row r="41" spans="1:14">
      <c r="A41" s="120"/>
      <c r="B41" s="120"/>
      <c r="C41" s="120"/>
      <c r="D41" s="120"/>
      <c r="E41" s="120"/>
      <c r="F41" s="120"/>
      <c r="G41" s="120"/>
      <c r="H41" s="120"/>
      <c r="I41" s="120"/>
      <c r="J41" s="120"/>
      <c r="K41" s="120"/>
      <c r="L41" s="120"/>
      <c r="M41" s="120"/>
      <c r="N41" s="120"/>
    </row>
    <row r="42" spans="1:14">
      <c r="A42" s="120"/>
      <c r="B42" s="120"/>
      <c r="C42" s="120"/>
      <c r="D42" s="120"/>
      <c r="E42" s="120"/>
      <c r="F42" s="120"/>
      <c r="G42" s="120"/>
      <c r="H42" s="120"/>
      <c r="I42" s="120"/>
      <c r="J42" s="120"/>
      <c r="K42" s="120"/>
      <c r="L42" s="120"/>
      <c r="M42" s="120"/>
      <c r="N42" s="120"/>
    </row>
    <row r="43" spans="1:14">
      <c r="A43" s="120"/>
      <c r="B43" s="120"/>
      <c r="C43" s="120"/>
      <c r="D43" s="120"/>
      <c r="E43" s="120"/>
      <c r="F43" s="120"/>
      <c r="G43" s="120"/>
      <c r="H43" s="120"/>
      <c r="I43" s="120"/>
      <c r="J43" s="120"/>
      <c r="K43" s="120"/>
      <c r="L43" s="120"/>
      <c r="M43" s="120"/>
      <c r="N43" s="120"/>
    </row>
    <row r="44" spans="1:14">
      <c r="A44" s="120"/>
      <c r="B44" s="120"/>
      <c r="C44" s="120"/>
      <c r="D44" s="120"/>
      <c r="E44" s="120"/>
      <c r="F44" s="120"/>
      <c r="G44" s="120"/>
      <c r="H44" s="120"/>
      <c r="I44" s="120"/>
      <c r="J44" s="120"/>
      <c r="K44" s="120"/>
      <c r="L44" s="120"/>
      <c r="M44" s="120"/>
      <c r="N44" s="120"/>
    </row>
    <row r="45" spans="1:14">
      <c r="A45" s="120"/>
      <c r="B45" s="120"/>
      <c r="C45" s="120"/>
      <c r="D45" s="120"/>
      <c r="E45" s="120"/>
      <c r="F45" s="120"/>
      <c r="G45" s="120"/>
      <c r="H45" s="120"/>
      <c r="I45" s="120"/>
      <c r="J45" s="120"/>
      <c r="K45" s="120"/>
      <c r="L45" s="120"/>
      <c r="M45" s="120"/>
      <c r="N45" s="120"/>
    </row>
    <row r="46" spans="1:14">
      <c r="A46" s="120"/>
      <c r="B46" s="120"/>
      <c r="C46" s="120"/>
      <c r="D46" s="120"/>
      <c r="E46" s="120"/>
      <c r="F46" s="120"/>
      <c r="G46" s="120"/>
      <c r="H46" s="120"/>
      <c r="I46" s="120"/>
      <c r="J46" s="120"/>
      <c r="K46" s="120"/>
      <c r="L46" s="120"/>
      <c r="M46" s="120"/>
      <c r="N46" s="120"/>
    </row>
    <row r="47" spans="1:14">
      <c r="A47" s="120"/>
      <c r="B47" s="120"/>
      <c r="C47" s="120"/>
      <c r="D47" s="120"/>
      <c r="E47" s="120"/>
      <c r="F47" s="120"/>
      <c r="G47" s="120"/>
      <c r="H47" s="120"/>
      <c r="I47" s="120"/>
      <c r="J47" s="120"/>
      <c r="K47" s="120"/>
      <c r="L47" s="120"/>
      <c r="M47" s="120"/>
      <c r="N47" s="120"/>
    </row>
    <row r="48" spans="1:14" ht="26.45" customHeight="1">
      <c r="A48" s="49"/>
      <c r="B48" s="129" t="s">
        <v>45</v>
      </c>
      <c r="C48" s="129"/>
      <c r="D48" s="50"/>
      <c r="E48" s="50"/>
      <c r="F48" s="50"/>
      <c r="G48" s="51"/>
      <c r="H48" s="51"/>
      <c r="I48" s="51"/>
      <c r="J48" s="51"/>
      <c r="K48" s="51"/>
      <c r="L48" s="51"/>
      <c r="M48" s="51"/>
      <c r="N48" s="51"/>
    </row>
    <row r="49" spans="1:14">
      <c r="A49" s="128"/>
      <c r="B49" s="128"/>
      <c r="C49" s="120"/>
      <c r="D49" s="120"/>
      <c r="E49" s="120"/>
      <c r="F49" s="120"/>
      <c r="G49" s="120"/>
      <c r="H49" s="120"/>
      <c r="I49" s="120"/>
      <c r="J49" s="120"/>
      <c r="K49" s="120"/>
      <c r="L49" s="120"/>
      <c r="M49" s="120"/>
      <c r="N49" s="120"/>
    </row>
    <row r="50" spans="1:14">
      <c r="A50" s="127" t="s">
        <v>46</v>
      </c>
      <c r="B50" s="127"/>
      <c r="C50" s="122"/>
      <c r="D50" s="122"/>
      <c r="E50" s="120"/>
      <c r="F50" s="120"/>
      <c r="G50" s="120"/>
      <c r="H50" s="120"/>
      <c r="I50" s="120"/>
      <c r="J50" s="120"/>
      <c r="K50" s="120"/>
      <c r="L50" s="120"/>
      <c r="M50" s="120"/>
      <c r="N50" s="120"/>
    </row>
    <row r="51" spans="1:14">
      <c r="A51" s="52" t="s">
        <v>47</v>
      </c>
      <c r="B51" s="52" t="s">
        <v>48</v>
      </c>
      <c r="C51" s="52"/>
      <c r="D51" s="52"/>
      <c r="E51" s="19"/>
      <c r="F51" s="19"/>
      <c r="G51" s="19"/>
      <c r="H51" s="19"/>
      <c r="I51" s="19"/>
      <c r="J51" s="19"/>
      <c r="K51" s="19"/>
      <c r="L51" s="19"/>
      <c r="M51" s="19"/>
      <c r="N51" s="19"/>
    </row>
    <row r="52" spans="1:14">
      <c r="A52" s="52" t="s">
        <v>49</v>
      </c>
      <c r="B52" s="120" t="s">
        <v>50</v>
      </c>
      <c r="C52" s="52"/>
      <c r="D52" s="52"/>
      <c r="E52" s="19"/>
      <c r="F52" s="19"/>
      <c r="G52" s="19"/>
      <c r="H52" s="19"/>
      <c r="I52" s="19"/>
      <c r="J52" s="19"/>
      <c r="K52" s="19"/>
      <c r="L52" s="19"/>
      <c r="M52" s="19"/>
      <c r="N52" s="19"/>
    </row>
    <row r="53" spans="1:14">
      <c r="A53" s="52" t="s">
        <v>51</v>
      </c>
      <c r="B53" s="52" t="s">
        <v>52</v>
      </c>
      <c r="C53" s="52"/>
      <c r="D53" s="52"/>
      <c r="E53" s="19"/>
      <c r="F53" s="19"/>
      <c r="G53" s="19"/>
      <c r="H53" s="19"/>
      <c r="I53" s="19"/>
      <c r="J53" s="19"/>
      <c r="K53" s="19"/>
      <c r="L53" s="19"/>
      <c r="M53" s="19"/>
      <c r="N53" s="19"/>
    </row>
    <row r="54" spans="1:14">
      <c r="A54" s="52" t="s">
        <v>53</v>
      </c>
      <c r="B54" s="52" t="s">
        <v>54</v>
      </c>
      <c r="C54" s="52"/>
      <c r="D54" s="52"/>
      <c r="E54" s="19"/>
      <c r="F54" s="19"/>
      <c r="G54" s="19"/>
      <c r="H54" s="19"/>
      <c r="I54" s="19"/>
      <c r="J54" s="19"/>
      <c r="K54" s="19"/>
      <c r="L54" s="19"/>
      <c r="M54" s="19"/>
      <c r="N54" s="19"/>
    </row>
    <row r="55" spans="1:14">
      <c r="A55" s="52" t="s">
        <v>55</v>
      </c>
      <c r="B55" s="52" t="s">
        <v>56</v>
      </c>
      <c r="C55" s="52"/>
      <c r="D55" s="52"/>
      <c r="E55" s="19"/>
      <c r="F55" s="19"/>
      <c r="G55" s="19"/>
      <c r="H55" s="19"/>
      <c r="I55" s="19"/>
      <c r="J55" s="19"/>
      <c r="K55" s="19"/>
      <c r="L55" s="19"/>
      <c r="M55" s="19"/>
      <c r="N55" s="19"/>
    </row>
    <row r="56" spans="1:14">
      <c r="A56" s="52" t="s">
        <v>57</v>
      </c>
      <c r="B56" s="53" t="s">
        <v>58</v>
      </c>
      <c r="C56" s="52"/>
      <c r="D56" s="52"/>
      <c r="E56" s="19"/>
      <c r="F56" s="19"/>
      <c r="G56" s="19"/>
      <c r="H56" s="19"/>
      <c r="I56" s="19"/>
      <c r="J56" s="19"/>
      <c r="K56" s="19"/>
      <c r="L56" s="19"/>
      <c r="M56" s="19"/>
      <c r="N56" s="19"/>
    </row>
    <row r="57" spans="1:14">
      <c r="A57" s="52" t="s">
        <v>59</v>
      </c>
      <c r="B57" s="52" t="s">
        <v>60</v>
      </c>
      <c r="C57" s="52"/>
      <c r="D57" s="52"/>
      <c r="E57" s="19"/>
      <c r="F57" s="19"/>
      <c r="G57" s="19"/>
      <c r="H57" s="19"/>
      <c r="I57" s="19"/>
      <c r="J57" s="19"/>
      <c r="K57" s="19"/>
      <c r="L57" s="19"/>
      <c r="M57" s="19"/>
      <c r="N57" s="19"/>
    </row>
    <row r="58" spans="1:14">
      <c r="A58" s="105">
        <v>8</v>
      </c>
      <c r="B58" s="52" t="s">
        <v>61</v>
      </c>
      <c r="C58" s="52"/>
      <c r="D58" s="52"/>
      <c r="E58" s="19"/>
      <c r="F58" s="19"/>
      <c r="G58" s="19"/>
      <c r="H58" s="19"/>
      <c r="I58" s="19"/>
      <c r="J58" s="19"/>
      <c r="K58" s="19"/>
      <c r="L58" s="19"/>
      <c r="M58" s="19"/>
      <c r="N58" s="19"/>
    </row>
    <row r="59" spans="1:14">
      <c r="A59" s="52"/>
      <c r="B59" s="52"/>
      <c r="C59" s="52"/>
      <c r="D59" s="52"/>
      <c r="E59" s="19"/>
      <c r="F59" s="19"/>
      <c r="G59" s="19"/>
      <c r="H59" s="19"/>
      <c r="I59" s="19"/>
      <c r="J59" s="19"/>
      <c r="K59" s="19"/>
      <c r="L59" s="19"/>
      <c r="M59" s="19"/>
      <c r="N59" s="19"/>
    </row>
    <row r="60" spans="1:14">
      <c r="A60" s="127" t="s">
        <v>62</v>
      </c>
      <c r="B60" s="127"/>
      <c r="C60" s="122"/>
      <c r="D60" s="122"/>
      <c r="E60" s="120"/>
      <c r="F60" s="120"/>
      <c r="G60" s="120"/>
      <c r="H60" s="120"/>
      <c r="I60" s="120"/>
      <c r="J60" s="120"/>
      <c r="K60" s="120"/>
      <c r="L60" s="120"/>
      <c r="M60" s="120"/>
      <c r="N60" s="120"/>
    </row>
    <row r="61" spans="1:14" ht="13.9" customHeight="1">
      <c r="A61" s="52" t="s">
        <v>47</v>
      </c>
      <c r="B61" s="52" t="s">
        <v>48</v>
      </c>
      <c r="C61" s="52"/>
      <c r="D61" s="52"/>
      <c r="E61" s="19"/>
      <c r="F61" s="19"/>
      <c r="G61" s="19"/>
      <c r="H61" s="19"/>
      <c r="I61" s="19"/>
      <c r="J61" s="19"/>
      <c r="K61" s="19"/>
      <c r="L61" s="19"/>
      <c r="M61" s="19"/>
      <c r="N61" s="19"/>
    </row>
    <row r="62" spans="1:14">
      <c r="A62" s="52" t="s">
        <v>49</v>
      </c>
      <c r="B62" s="120" t="s">
        <v>50</v>
      </c>
      <c r="C62" s="52"/>
      <c r="D62" s="52"/>
      <c r="E62" s="19"/>
      <c r="F62" s="19"/>
      <c r="G62" s="19"/>
      <c r="H62" s="19"/>
      <c r="I62" s="19"/>
      <c r="J62" s="19"/>
      <c r="K62" s="19"/>
      <c r="L62" s="19"/>
      <c r="M62" s="19"/>
      <c r="N62" s="19"/>
    </row>
    <row r="63" spans="1:14">
      <c r="A63" s="52" t="s">
        <v>51</v>
      </c>
      <c r="B63" s="52" t="s">
        <v>63</v>
      </c>
      <c r="C63" s="52"/>
      <c r="D63" s="52"/>
      <c r="E63" s="19"/>
      <c r="F63" s="19"/>
      <c r="G63" s="19"/>
      <c r="H63" s="19"/>
      <c r="I63" s="19"/>
      <c r="J63" s="19"/>
      <c r="K63" s="19"/>
      <c r="L63" s="19"/>
      <c r="M63" s="19"/>
      <c r="N63" s="19"/>
    </row>
    <row r="64" spans="1:14">
      <c r="A64" s="52" t="s">
        <v>53</v>
      </c>
      <c r="B64" s="52" t="s">
        <v>64</v>
      </c>
      <c r="C64" s="52"/>
      <c r="D64" s="52"/>
      <c r="E64" s="19"/>
      <c r="F64" s="19"/>
      <c r="G64" s="19"/>
      <c r="H64" s="19"/>
      <c r="I64" s="19"/>
      <c r="J64" s="19"/>
      <c r="K64" s="19"/>
      <c r="L64" s="19"/>
      <c r="M64" s="19"/>
      <c r="N64" s="19"/>
    </row>
    <row r="65" spans="1:14">
      <c r="A65" s="52" t="s">
        <v>55</v>
      </c>
      <c r="B65" s="52" t="s">
        <v>65</v>
      </c>
      <c r="C65" s="52"/>
      <c r="D65" s="52"/>
      <c r="E65" s="19"/>
      <c r="F65" s="19"/>
      <c r="G65" s="19"/>
      <c r="H65" s="19"/>
      <c r="I65" s="19"/>
      <c r="J65" s="19"/>
      <c r="K65" s="19"/>
      <c r="L65" s="19"/>
      <c r="M65" s="19"/>
      <c r="N65" s="19"/>
    </row>
    <row r="66" spans="1:14">
      <c r="A66" s="52" t="s">
        <v>57</v>
      </c>
      <c r="B66" s="52" t="s">
        <v>66</v>
      </c>
      <c r="C66" s="52"/>
      <c r="D66" s="52"/>
      <c r="E66" s="19"/>
      <c r="F66" s="19"/>
      <c r="G66" s="19"/>
      <c r="H66" s="19"/>
      <c r="I66" s="19"/>
      <c r="J66" s="19"/>
      <c r="K66" s="19"/>
      <c r="L66" s="19"/>
      <c r="M66" s="19"/>
      <c r="N66" s="19"/>
    </row>
    <row r="67" spans="1:14">
      <c r="A67" s="52" t="s">
        <v>59</v>
      </c>
      <c r="B67" s="52" t="s">
        <v>67</v>
      </c>
      <c r="C67" s="52"/>
      <c r="D67" s="52"/>
      <c r="E67" s="19"/>
      <c r="F67" s="19"/>
      <c r="G67" s="19"/>
      <c r="H67" s="19"/>
      <c r="I67" s="19"/>
      <c r="J67" s="19"/>
      <c r="K67" s="19"/>
      <c r="L67" s="19"/>
      <c r="M67" s="19"/>
      <c r="N67" s="19"/>
    </row>
    <row r="68" spans="1:14">
      <c r="A68" s="52"/>
      <c r="B68" s="52" t="s">
        <v>68</v>
      </c>
      <c r="C68" s="52"/>
      <c r="D68" s="52"/>
      <c r="E68" s="19"/>
      <c r="F68" s="19"/>
      <c r="G68" s="19"/>
      <c r="H68" s="19"/>
      <c r="I68" s="19"/>
      <c r="J68" s="19"/>
      <c r="K68" s="19"/>
      <c r="L68" s="19"/>
      <c r="M68" s="19"/>
      <c r="N68" s="19"/>
    </row>
    <row r="69" spans="1:14">
      <c r="A69" s="52"/>
      <c r="B69" s="52" t="s">
        <v>69</v>
      </c>
      <c r="C69" s="52"/>
      <c r="D69" s="52"/>
      <c r="E69" s="19"/>
      <c r="F69" s="19"/>
      <c r="G69" s="19"/>
      <c r="H69" s="19"/>
      <c r="I69" s="19"/>
      <c r="J69" s="19"/>
      <c r="K69" s="19"/>
      <c r="L69" s="19"/>
      <c r="M69" s="19"/>
      <c r="N69" s="19"/>
    </row>
    <row r="70" spans="1:14">
      <c r="A70" s="98">
        <v>8</v>
      </c>
      <c r="B70" s="52" t="s">
        <v>60</v>
      </c>
      <c r="C70" s="52"/>
      <c r="D70" s="52"/>
      <c r="E70" s="19"/>
      <c r="F70" s="19"/>
      <c r="G70" s="19"/>
      <c r="H70" s="19"/>
      <c r="I70" s="19"/>
      <c r="J70" s="19"/>
      <c r="K70" s="19"/>
      <c r="L70" s="19"/>
      <c r="M70" s="19"/>
      <c r="N70" s="19"/>
    </row>
    <row r="71" spans="1:14">
      <c r="A71" s="98">
        <v>9</v>
      </c>
      <c r="B71" s="52" t="s">
        <v>61</v>
      </c>
      <c r="C71" s="52"/>
      <c r="D71" s="52"/>
      <c r="E71" s="19"/>
      <c r="F71" s="19"/>
      <c r="G71" s="19"/>
      <c r="H71" s="19"/>
      <c r="I71" s="19"/>
      <c r="J71" s="19"/>
      <c r="K71" s="19"/>
      <c r="L71" s="19"/>
      <c r="M71" s="19"/>
      <c r="N71" s="19"/>
    </row>
    <row r="72" spans="1:14">
      <c r="A72" s="128"/>
      <c r="B72" s="128"/>
      <c r="C72" s="120"/>
      <c r="D72" s="120"/>
      <c r="E72" s="120"/>
      <c r="F72" s="120"/>
      <c r="G72" s="120"/>
      <c r="H72" s="120"/>
      <c r="I72" s="120"/>
      <c r="J72" s="120"/>
      <c r="K72" s="120"/>
      <c r="L72" s="120"/>
      <c r="M72" s="120"/>
      <c r="N72" s="120"/>
    </row>
    <row r="73" spans="1:14">
      <c r="A73" s="49"/>
      <c r="B73" s="129" t="s">
        <v>70</v>
      </c>
      <c r="C73" s="129"/>
      <c r="D73" s="50"/>
      <c r="E73" s="50"/>
      <c r="F73" s="50"/>
      <c r="G73" s="51"/>
      <c r="H73" s="51"/>
      <c r="I73" s="51"/>
      <c r="J73" s="51"/>
      <c r="K73" s="51"/>
      <c r="L73" s="51"/>
      <c r="M73" s="51"/>
      <c r="N73" s="51"/>
    </row>
    <row r="74" spans="1:14">
      <c r="A74" s="128"/>
      <c r="B74" s="128"/>
      <c r="C74" s="120"/>
      <c r="D74" s="120"/>
      <c r="E74" s="120"/>
      <c r="F74" s="120"/>
      <c r="G74" s="120"/>
      <c r="H74" s="120"/>
      <c r="I74" s="120"/>
      <c r="J74" s="120"/>
      <c r="K74" s="120"/>
      <c r="L74" s="120"/>
      <c r="M74" s="120"/>
      <c r="N74" s="120"/>
    </row>
    <row r="75" spans="1:14">
      <c r="A75" s="122" t="s">
        <v>71</v>
      </c>
      <c r="B75" s="54" t="s">
        <v>72</v>
      </c>
      <c r="C75" s="120"/>
      <c r="D75" s="120"/>
      <c r="E75" s="120"/>
      <c r="F75" s="120"/>
      <c r="G75" s="120"/>
      <c r="H75" s="120"/>
      <c r="I75" s="120"/>
      <c r="J75" s="120"/>
      <c r="K75" s="120"/>
      <c r="L75" s="120"/>
      <c r="M75" s="120"/>
      <c r="N75" s="120"/>
    </row>
    <row r="76" spans="1:14">
      <c r="A76" s="122" t="s">
        <v>49</v>
      </c>
      <c r="B76" s="54" t="s">
        <v>73</v>
      </c>
      <c r="C76" s="120"/>
      <c r="D76" s="120"/>
      <c r="E76" s="120"/>
      <c r="F76" s="120"/>
      <c r="G76" s="120"/>
      <c r="H76" s="120"/>
      <c r="I76" s="120"/>
      <c r="J76" s="120"/>
      <c r="K76" s="120"/>
      <c r="L76" s="120"/>
      <c r="M76" s="120"/>
      <c r="N76" s="120"/>
    </row>
    <row r="77" spans="1:14">
      <c r="A77" s="122" t="s">
        <v>74</v>
      </c>
      <c r="B77" s="120" t="s">
        <v>50</v>
      </c>
      <c r="C77" s="120"/>
      <c r="D77" s="120"/>
      <c r="E77" s="120"/>
      <c r="F77" s="120"/>
      <c r="G77" s="120"/>
      <c r="H77" s="120"/>
      <c r="I77" s="120"/>
      <c r="J77" s="120"/>
      <c r="K77" s="120"/>
      <c r="L77" s="120"/>
      <c r="M77" s="120"/>
      <c r="N77" s="120"/>
    </row>
    <row r="78" spans="1:14" ht="30">
      <c r="A78" s="122" t="s">
        <v>75</v>
      </c>
      <c r="B78" s="54" t="s">
        <v>76</v>
      </c>
      <c r="C78" s="120"/>
      <c r="D78" s="120"/>
      <c r="E78" s="120"/>
      <c r="F78" s="120"/>
      <c r="G78" s="120"/>
      <c r="H78" s="120"/>
      <c r="I78" s="120"/>
      <c r="J78" s="120"/>
      <c r="K78" s="120"/>
      <c r="L78" s="120"/>
      <c r="M78" s="120"/>
      <c r="N78" s="120"/>
    </row>
    <row r="79" spans="1:14">
      <c r="A79" s="122" t="s">
        <v>77</v>
      </c>
      <c r="B79" s="54" t="s">
        <v>54</v>
      </c>
      <c r="C79" s="120"/>
      <c r="D79" s="120"/>
      <c r="E79" s="120"/>
      <c r="F79" s="120"/>
      <c r="G79" s="120"/>
      <c r="H79" s="120"/>
      <c r="I79" s="120"/>
      <c r="J79" s="120"/>
      <c r="K79" s="120"/>
      <c r="L79" s="120"/>
      <c r="M79" s="120"/>
      <c r="N79" s="120"/>
    </row>
    <row r="80" spans="1:14" ht="30">
      <c r="A80" s="122" t="s">
        <v>78</v>
      </c>
      <c r="B80" s="54" t="s">
        <v>79</v>
      </c>
      <c r="C80" s="120"/>
      <c r="D80" s="120"/>
      <c r="E80" s="120"/>
      <c r="F80" s="120"/>
      <c r="G80" s="120"/>
      <c r="H80" s="120"/>
      <c r="I80" s="120"/>
      <c r="J80" s="120"/>
      <c r="K80" s="120"/>
      <c r="L80" s="120"/>
      <c r="M80" s="120"/>
      <c r="N80" s="120"/>
    </row>
    <row r="81" spans="1:14">
      <c r="A81" s="122" t="s">
        <v>59</v>
      </c>
      <c r="B81" s="120" t="s">
        <v>80</v>
      </c>
      <c r="C81" s="120"/>
      <c r="D81" s="120"/>
      <c r="E81" s="120"/>
      <c r="F81" s="120"/>
      <c r="G81" s="120"/>
      <c r="H81" s="120"/>
      <c r="I81" s="120"/>
      <c r="J81" s="120"/>
      <c r="K81" s="120"/>
      <c r="L81" s="120"/>
      <c r="M81" s="120"/>
      <c r="N81" s="120"/>
    </row>
    <row r="82" spans="1:14">
      <c r="A82" s="126"/>
      <c r="B82" s="126"/>
      <c r="C82" s="120"/>
      <c r="D82" s="120"/>
      <c r="E82" s="120"/>
      <c r="F82" s="120"/>
      <c r="G82" s="120"/>
      <c r="H82" s="120"/>
      <c r="I82" s="120"/>
      <c r="J82" s="120"/>
      <c r="K82" s="120"/>
      <c r="L82" s="120"/>
      <c r="M82" s="120"/>
      <c r="N82" s="120"/>
    </row>
    <row r="83" spans="1:14" ht="30" customHeight="1">
      <c r="A83" s="126" t="s">
        <v>81</v>
      </c>
      <c r="B83" s="126"/>
      <c r="C83" s="120"/>
      <c r="D83" s="120"/>
      <c r="E83" s="120"/>
      <c r="F83" s="120"/>
      <c r="G83" s="120"/>
      <c r="H83" s="120"/>
      <c r="I83" s="120"/>
      <c r="J83" s="120"/>
      <c r="K83" s="120"/>
      <c r="L83" s="120"/>
      <c r="M83" s="120"/>
      <c r="N83" s="120"/>
    </row>
    <row r="84" spans="1:14">
      <c r="A84" s="126" t="s">
        <v>82</v>
      </c>
      <c r="B84" s="126"/>
      <c r="C84" s="120"/>
      <c r="D84" s="120"/>
      <c r="E84" s="120"/>
      <c r="F84" s="120"/>
      <c r="G84" s="120"/>
      <c r="H84" s="120"/>
      <c r="I84" s="120"/>
      <c r="J84" s="120"/>
      <c r="K84" s="120"/>
      <c r="L84" s="120"/>
      <c r="M84" s="120"/>
      <c r="N84" s="120"/>
    </row>
  </sheetData>
  <sheetProtection algorithmName="SHA-512" hashValue="S0DIUSiGgoQxRKhqKnPqF81+kHflmO7ZE6kD6XK96B0vs8Ur9niqCkH6Mn8YpVdkcdV4GRwQcRdpvEu5y+ezeg==" saltValue="pQdp06fsUWIE1oiLzTa8Jw==" spinCount="100000" sheet="1" objects="1" scenarios="1"/>
  <mergeCells count="13">
    <mergeCell ref="B1:D1"/>
    <mergeCell ref="B48:C48"/>
    <mergeCell ref="A49:B49"/>
    <mergeCell ref="A50:B50"/>
    <mergeCell ref="B2:C2"/>
    <mergeCell ref="A8:B8"/>
    <mergeCell ref="A82:B82"/>
    <mergeCell ref="A83:B83"/>
    <mergeCell ref="A84:B84"/>
    <mergeCell ref="A60:B60"/>
    <mergeCell ref="A72:B72"/>
    <mergeCell ref="B73:C73"/>
    <mergeCell ref="A74:B7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F422D-601A-4A10-9B6D-9A6CB8B666F6}">
  <dimension ref="A1:H38"/>
  <sheetViews>
    <sheetView zoomScaleNormal="100" workbookViewId="0">
      <selection activeCell="N9" sqref="N9"/>
    </sheetView>
  </sheetViews>
  <sheetFormatPr defaultRowHeight="15"/>
  <cols>
    <col min="2" max="2" width="145.5703125" style="1" customWidth="1"/>
    <col min="3" max="3" width="7.42578125" style="59" customWidth="1"/>
    <col min="4" max="4" width="7.28515625" style="59" customWidth="1"/>
    <col min="5" max="5" width="65.7109375" customWidth="1"/>
    <col min="8" max="8" width="50.5703125" customWidth="1"/>
  </cols>
  <sheetData>
    <row r="1" spans="1:8" ht="15.75">
      <c r="A1" s="6" t="s">
        <v>83</v>
      </c>
    </row>
    <row r="2" spans="1:8">
      <c r="A2" s="4"/>
      <c r="B2" s="5"/>
      <c r="C2" s="60"/>
      <c r="D2" s="60"/>
      <c r="E2" s="4"/>
      <c r="F2" s="76" t="s">
        <v>84</v>
      </c>
      <c r="G2" s="4"/>
      <c r="H2" s="4"/>
    </row>
    <row r="3" spans="1:8" s="1" customFormat="1">
      <c r="A3" s="5" t="s">
        <v>85</v>
      </c>
      <c r="B3" s="5" t="s">
        <v>86</v>
      </c>
      <c r="C3" s="61" t="s">
        <v>87</v>
      </c>
      <c r="D3" s="61" t="s">
        <v>88</v>
      </c>
      <c r="E3" s="5" t="s">
        <v>89</v>
      </c>
      <c r="F3" s="77" t="s">
        <v>90</v>
      </c>
      <c r="G3" s="43" t="s">
        <v>91</v>
      </c>
      <c r="H3" s="43" t="s">
        <v>92</v>
      </c>
    </row>
    <row r="4" spans="1:8" ht="60">
      <c r="A4" s="95">
        <v>1</v>
      </c>
      <c r="B4" s="29" t="s">
        <v>93</v>
      </c>
      <c r="C4" s="55" t="s">
        <v>94</v>
      </c>
      <c r="D4" s="55"/>
      <c r="E4" s="3" t="s">
        <v>95</v>
      </c>
      <c r="F4" s="78"/>
      <c r="G4" s="44"/>
      <c r="H4" s="134"/>
    </row>
    <row r="5" spans="1:8" ht="30">
      <c r="A5" s="95">
        <v>2</v>
      </c>
      <c r="B5" s="29" t="s">
        <v>96</v>
      </c>
      <c r="C5" s="55" t="s">
        <v>94</v>
      </c>
      <c r="D5" s="62"/>
      <c r="E5" s="3" t="s">
        <v>255</v>
      </c>
      <c r="F5" s="78"/>
      <c r="G5" s="44"/>
      <c r="H5" s="134"/>
    </row>
    <row r="6" spans="1:8" ht="30">
      <c r="A6" s="95">
        <v>3</v>
      </c>
      <c r="B6" s="29" t="s">
        <v>97</v>
      </c>
      <c r="C6" s="55" t="s">
        <v>94</v>
      </c>
      <c r="D6" s="56"/>
      <c r="E6" s="31" t="s">
        <v>98</v>
      </c>
      <c r="F6" s="78"/>
      <c r="G6" s="44"/>
      <c r="H6" s="134"/>
    </row>
    <row r="7" spans="1:8" ht="30">
      <c r="A7" s="95">
        <v>4</v>
      </c>
      <c r="B7" s="29" t="s">
        <v>99</v>
      </c>
      <c r="C7" s="55"/>
      <c r="D7" s="56" t="s">
        <v>94</v>
      </c>
      <c r="E7" s="32" t="s">
        <v>100</v>
      </c>
      <c r="F7" s="79"/>
      <c r="G7" s="73"/>
      <c r="H7" s="134"/>
    </row>
    <row r="8" spans="1:8" ht="30">
      <c r="A8" s="95">
        <v>5</v>
      </c>
      <c r="B8" s="27" t="s">
        <v>101</v>
      </c>
      <c r="C8" s="55"/>
      <c r="D8" s="55" t="s">
        <v>94</v>
      </c>
      <c r="E8" s="32" t="s">
        <v>102</v>
      </c>
      <c r="F8" s="78"/>
      <c r="G8" s="44"/>
      <c r="H8" s="134"/>
    </row>
    <row r="9" spans="1:8" ht="30">
      <c r="A9" s="95">
        <v>6</v>
      </c>
      <c r="B9" s="29" t="s">
        <v>103</v>
      </c>
      <c r="C9" s="55" t="s">
        <v>94</v>
      </c>
      <c r="D9" s="56"/>
      <c r="E9" s="31" t="s">
        <v>104</v>
      </c>
      <c r="F9" s="78"/>
      <c r="G9" s="44"/>
      <c r="H9" s="134"/>
    </row>
    <row r="10" spans="1:8">
      <c r="A10" s="95">
        <v>7</v>
      </c>
      <c r="B10" s="29" t="s">
        <v>105</v>
      </c>
      <c r="C10" s="55" t="s">
        <v>94</v>
      </c>
      <c r="D10" s="56"/>
      <c r="E10" s="31"/>
      <c r="F10" s="78"/>
      <c r="G10" s="44"/>
      <c r="H10" s="134"/>
    </row>
    <row r="11" spans="1:8">
      <c r="A11" s="95">
        <v>8</v>
      </c>
      <c r="B11" s="80" t="s">
        <v>106</v>
      </c>
      <c r="C11" s="81" t="s">
        <v>94</v>
      </c>
      <c r="D11" s="81"/>
      <c r="E11" s="68"/>
      <c r="F11" s="71"/>
      <c r="G11" s="45"/>
      <c r="H11" s="135"/>
    </row>
    <row r="12" spans="1:8">
      <c r="A12" s="95">
        <v>9</v>
      </c>
      <c r="B12" s="82" t="s">
        <v>107</v>
      </c>
      <c r="C12" s="55" t="s">
        <v>108</v>
      </c>
      <c r="D12" s="55"/>
      <c r="E12" s="2" t="s">
        <v>109</v>
      </c>
      <c r="F12" s="78"/>
      <c r="G12" s="44"/>
      <c r="H12" s="134"/>
    </row>
    <row r="13" spans="1:8">
      <c r="A13" s="95">
        <v>10</v>
      </c>
      <c r="B13" s="27" t="s">
        <v>110</v>
      </c>
      <c r="C13" s="55" t="s">
        <v>94</v>
      </c>
      <c r="D13" s="55"/>
      <c r="E13" s="2" t="s">
        <v>109</v>
      </c>
      <c r="F13" s="78"/>
      <c r="G13" s="44"/>
      <c r="H13" s="134"/>
    </row>
    <row r="14" spans="1:8">
      <c r="A14" s="95">
        <v>11</v>
      </c>
      <c r="B14" s="118" t="s">
        <v>111</v>
      </c>
      <c r="C14" s="55" t="s">
        <v>94</v>
      </c>
      <c r="D14" s="55"/>
      <c r="E14" s="2" t="s">
        <v>109</v>
      </c>
      <c r="F14" s="79"/>
      <c r="G14" s="73"/>
      <c r="H14" s="134"/>
    </row>
    <row r="15" spans="1:8" s="33" customFormat="1">
      <c r="A15" s="95">
        <v>12</v>
      </c>
      <c r="B15" s="29" t="s">
        <v>112</v>
      </c>
      <c r="C15" s="55" t="s">
        <v>94</v>
      </c>
      <c r="D15" s="55"/>
      <c r="E15" s="2"/>
      <c r="F15" s="78"/>
      <c r="G15" s="44"/>
      <c r="H15" s="134"/>
    </row>
    <row r="16" spans="1:8">
      <c r="A16" s="95">
        <v>13</v>
      </c>
      <c r="B16" s="32" t="s">
        <v>113</v>
      </c>
      <c r="C16" s="56" t="s">
        <v>94</v>
      </c>
      <c r="D16" s="56"/>
      <c r="E16" s="31"/>
      <c r="F16" s="78"/>
      <c r="G16" s="44"/>
      <c r="H16" s="134"/>
    </row>
    <row r="17" spans="1:8">
      <c r="A17" s="95">
        <v>14</v>
      </c>
      <c r="B17" s="3" t="s">
        <v>114</v>
      </c>
      <c r="C17" s="55" t="s">
        <v>94</v>
      </c>
      <c r="D17" s="55"/>
      <c r="E17" s="2"/>
      <c r="F17" s="78"/>
      <c r="G17" s="44"/>
      <c r="H17" s="134"/>
    </row>
    <row r="18" spans="1:8">
      <c r="A18" s="95">
        <v>15</v>
      </c>
      <c r="B18" s="83" t="s">
        <v>115</v>
      </c>
      <c r="C18" s="55"/>
      <c r="D18" s="55" t="s">
        <v>94</v>
      </c>
      <c r="E18" s="30" t="s">
        <v>116</v>
      </c>
      <c r="F18" s="78"/>
      <c r="G18" s="44"/>
      <c r="H18" s="134"/>
    </row>
    <row r="19" spans="1:8" ht="30">
      <c r="A19" s="95">
        <v>16</v>
      </c>
      <c r="B19" s="27" t="s">
        <v>117</v>
      </c>
      <c r="C19" s="55"/>
      <c r="D19" s="55" t="s">
        <v>94</v>
      </c>
      <c r="E19" s="3" t="s">
        <v>118</v>
      </c>
      <c r="F19" s="78"/>
      <c r="G19" s="44"/>
      <c r="H19" s="134"/>
    </row>
    <row r="20" spans="1:8" ht="30">
      <c r="A20" s="95">
        <v>17</v>
      </c>
      <c r="B20" s="3" t="s">
        <v>119</v>
      </c>
      <c r="C20" s="55"/>
      <c r="D20" s="55" t="s">
        <v>94</v>
      </c>
      <c r="E20" s="2" t="s">
        <v>120</v>
      </c>
      <c r="F20" s="78"/>
      <c r="G20" s="44"/>
      <c r="H20" s="134"/>
    </row>
    <row r="21" spans="1:8" ht="30">
      <c r="A21" s="95">
        <v>18</v>
      </c>
      <c r="B21" s="3" t="s">
        <v>121</v>
      </c>
      <c r="C21" s="55" t="s">
        <v>94</v>
      </c>
      <c r="D21" s="55"/>
      <c r="E21" s="31" t="s">
        <v>98</v>
      </c>
      <c r="F21" s="78"/>
      <c r="G21" s="44"/>
      <c r="H21" s="134"/>
    </row>
    <row r="22" spans="1:8">
      <c r="A22" s="95">
        <v>19</v>
      </c>
      <c r="B22" s="3" t="s">
        <v>122</v>
      </c>
      <c r="C22" s="55" t="s">
        <v>94</v>
      </c>
      <c r="D22" s="55"/>
      <c r="E22" s="31" t="s">
        <v>98</v>
      </c>
      <c r="F22" s="78"/>
      <c r="G22" s="44"/>
      <c r="H22" s="134"/>
    </row>
    <row r="23" spans="1:8">
      <c r="A23" s="95">
        <v>20</v>
      </c>
      <c r="B23" s="32" t="s">
        <v>123</v>
      </c>
      <c r="C23" s="55" t="s">
        <v>94</v>
      </c>
      <c r="D23" s="55"/>
      <c r="E23" s="2"/>
      <c r="F23" s="70"/>
      <c r="G23" s="44"/>
      <c r="H23" s="134"/>
    </row>
    <row r="24" spans="1:8">
      <c r="A24" s="95">
        <v>21</v>
      </c>
      <c r="B24" s="3" t="s">
        <v>124</v>
      </c>
      <c r="C24" s="55" t="s">
        <v>94</v>
      </c>
      <c r="D24" s="55"/>
      <c r="E24" s="2"/>
      <c r="F24" s="72"/>
      <c r="G24" s="46"/>
      <c r="H24" s="136"/>
    </row>
    <row r="25" spans="1:8">
      <c r="A25" s="95">
        <v>22</v>
      </c>
      <c r="B25" s="39" t="s">
        <v>125</v>
      </c>
      <c r="C25" s="58" t="s">
        <v>94</v>
      </c>
      <c r="D25" s="58"/>
      <c r="E25" s="38"/>
      <c r="F25" s="72"/>
      <c r="G25" s="46"/>
      <c r="H25" s="136"/>
    </row>
    <row r="26" spans="1:8">
      <c r="A26" s="95">
        <v>23</v>
      </c>
      <c r="B26" s="37" t="s">
        <v>126</v>
      </c>
      <c r="C26" s="58" t="s">
        <v>94</v>
      </c>
      <c r="D26" s="58"/>
      <c r="E26" s="38" t="s">
        <v>127</v>
      </c>
      <c r="F26" s="79"/>
      <c r="G26" s="73"/>
      <c r="H26" s="134"/>
    </row>
    <row r="27" spans="1:8">
      <c r="A27" s="95">
        <v>24</v>
      </c>
      <c r="B27" s="29" t="s">
        <v>128</v>
      </c>
      <c r="C27" s="55" t="s">
        <v>94</v>
      </c>
      <c r="D27" s="55"/>
      <c r="E27" s="2"/>
      <c r="F27" s="70"/>
      <c r="G27" s="44"/>
      <c r="H27" s="134"/>
    </row>
    <row r="28" spans="1:8">
      <c r="A28" s="95">
        <v>25</v>
      </c>
      <c r="B28" s="3" t="s">
        <v>129</v>
      </c>
      <c r="C28" s="55" t="s">
        <v>94</v>
      </c>
      <c r="D28" s="55"/>
      <c r="E28" s="2"/>
      <c r="F28" s="70"/>
      <c r="G28" s="44"/>
      <c r="H28" s="134"/>
    </row>
    <row r="29" spans="1:8">
      <c r="A29" s="95">
        <v>26</v>
      </c>
      <c r="B29" s="29" t="s">
        <v>130</v>
      </c>
      <c r="C29" s="55" t="s">
        <v>94</v>
      </c>
      <c r="D29" s="55"/>
      <c r="E29" s="2" t="s">
        <v>131</v>
      </c>
      <c r="F29" s="69"/>
      <c r="G29" s="44"/>
      <c r="H29" s="134"/>
    </row>
    <row r="30" spans="1:8">
      <c r="A30" s="95">
        <v>27</v>
      </c>
      <c r="B30" s="3" t="s">
        <v>132</v>
      </c>
      <c r="C30" s="55" t="s">
        <v>94</v>
      </c>
      <c r="D30" s="55"/>
      <c r="E30" s="2" t="s">
        <v>133</v>
      </c>
      <c r="F30" s="69"/>
      <c r="G30" s="44"/>
      <c r="H30" s="134"/>
    </row>
    <row r="31" spans="1:8">
      <c r="A31" s="95">
        <v>28</v>
      </c>
      <c r="B31" s="3" t="s">
        <v>134</v>
      </c>
      <c r="C31" s="55" t="s">
        <v>94</v>
      </c>
      <c r="D31" s="55"/>
      <c r="E31" s="2" t="s">
        <v>133</v>
      </c>
      <c r="F31" s="69"/>
      <c r="G31" s="44"/>
      <c r="H31" s="134"/>
    </row>
    <row r="32" spans="1:8">
      <c r="A32" s="95">
        <v>29</v>
      </c>
      <c r="B32" s="27" t="s">
        <v>135</v>
      </c>
      <c r="C32" s="55" t="s">
        <v>94</v>
      </c>
      <c r="D32" s="55"/>
      <c r="E32" s="2" t="s">
        <v>133</v>
      </c>
      <c r="F32" s="69"/>
      <c r="G32" s="44"/>
      <c r="H32" s="134"/>
    </row>
    <row r="33" spans="1:8">
      <c r="A33" s="95">
        <v>30</v>
      </c>
      <c r="B33" s="27" t="s">
        <v>136</v>
      </c>
      <c r="C33" s="55" t="s">
        <v>94</v>
      </c>
      <c r="D33" s="55"/>
      <c r="E33" s="2" t="s">
        <v>133</v>
      </c>
      <c r="F33" s="69"/>
      <c r="G33" s="44"/>
      <c r="H33" s="134"/>
    </row>
    <row r="34" spans="1:8">
      <c r="A34" s="95">
        <v>31</v>
      </c>
      <c r="B34" s="27" t="s">
        <v>137</v>
      </c>
      <c r="C34" s="55" t="s">
        <v>94</v>
      </c>
      <c r="D34" s="55"/>
      <c r="E34" s="2"/>
      <c r="F34" s="69"/>
      <c r="G34" s="44"/>
      <c r="H34" s="134"/>
    </row>
    <row r="35" spans="1:8">
      <c r="A35" s="95"/>
      <c r="B35" s="27"/>
      <c r="C35" s="55"/>
      <c r="D35" s="55"/>
      <c r="E35" s="2"/>
      <c r="F35" s="78"/>
      <c r="G35" s="44"/>
      <c r="H35" s="44"/>
    </row>
    <row r="36" spans="1:8">
      <c r="A36" s="2"/>
      <c r="B36" s="3"/>
      <c r="C36" s="55"/>
      <c r="D36" s="55"/>
      <c r="E36" s="2"/>
      <c r="F36" s="79"/>
      <c r="G36" s="73"/>
      <c r="H36" s="44"/>
    </row>
    <row r="37" spans="1:8">
      <c r="A37" s="2"/>
      <c r="B37" s="3"/>
      <c r="C37" s="55"/>
      <c r="D37" s="55"/>
      <c r="E37" s="2"/>
      <c r="F37" s="44"/>
      <c r="G37" s="44"/>
      <c r="H37" s="44"/>
    </row>
    <row r="38" spans="1:8">
      <c r="A38" s="2"/>
      <c r="B38" s="3"/>
      <c r="C38" s="55"/>
      <c r="D38" s="55"/>
      <c r="E38" s="2"/>
      <c r="F38" s="44"/>
      <c r="G38" s="44"/>
      <c r="H38" s="44"/>
    </row>
  </sheetData>
  <sheetProtection algorithmName="SHA-512" hashValue="9bVry1h70GV+Ax+SD+Kdcjm5GpHnNUodAlR0f0Cju+lVK2O7BFsKOo6JSsMdL/J4IGrSlhlRG0xGwqyv/A5Isw==" saltValue="gYEV6pC3ZO69ROB5o0JugQ=="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E539D-4FDF-4191-9D26-243DFBEFB78C}">
  <dimension ref="A1:I43"/>
  <sheetViews>
    <sheetView topLeftCell="B1" zoomScaleNormal="100" workbookViewId="0">
      <selection activeCell="B10" sqref="B10"/>
    </sheetView>
  </sheetViews>
  <sheetFormatPr defaultRowHeight="15"/>
  <cols>
    <col min="2" max="2" width="183.28515625" customWidth="1"/>
    <col min="3" max="4" width="8.85546875" style="59"/>
    <col min="5" max="5" width="39.140625" bestFit="1" customWidth="1"/>
    <col min="8" max="8" width="50.5703125" customWidth="1"/>
  </cols>
  <sheetData>
    <row r="1" spans="1:9" ht="15.75">
      <c r="A1" s="6" t="s">
        <v>138</v>
      </c>
    </row>
    <row r="2" spans="1:9">
      <c r="A2" s="4"/>
      <c r="B2" s="4"/>
      <c r="C2" s="60"/>
      <c r="D2" s="60"/>
      <c r="E2" s="4"/>
      <c r="F2" s="4" t="s">
        <v>84</v>
      </c>
      <c r="G2" s="4"/>
      <c r="H2" s="4"/>
    </row>
    <row r="3" spans="1:9" s="1" customFormat="1" ht="30">
      <c r="A3" s="5" t="s">
        <v>85</v>
      </c>
      <c r="B3" s="4" t="s">
        <v>86</v>
      </c>
      <c r="C3" s="61" t="s">
        <v>87</v>
      </c>
      <c r="D3" s="61" t="s">
        <v>88</v>
      </c>
      <c r="E3" s="5" t="s">
        <v>89</v>
      </c>
      <c r="F3" s="43" t="s">
        <v>90</v>
      </c>
      <c r="G3" s="43" t="s">
        <v>91</v>
      </c>
      <c r="H3" s="43" t="s">
        <v>92</v>
      </c>
    </row>
    <row r="4" spans="1:9">
      <c r="A4" s="55">
        <v>32</v>
      </c>
      <c r="B4" s="47" t="s">
        <v>139</v>
      </c>
      <c r="C4" s="55" t="s">
        <v>94</v>
      </c>
      <c r="D4" s="55"/>
      <c r="E4" s="2" t="s">
        <v>133</v>
      </c>
      <c r="F4" s="78"/>
      <c r="G4" s="44"/>
      <c r="H4" s="134"/>
    </row>
    <row r="5" spans="1:9">
      <c r="A5" s="55">
        <v>33</v>
      </c>
      <c r="B5" s="2" t="s">
        <v>140</v>
      </c>
      <c r="C5" s="55" t="s">
        <v>94</v>
      </c>
      <c r="D5" s="55"/>
      <c r="E5" s="2" t="s">
        <v>141</v>
      </c>
      <c r="F5" s="78"/>
      <c r="G5" s="44"/>
      <c r="H5" s="134"/>
    </row>
    <row r="6" spans="1:9">
      <c r="A6" s="55">
        <v>34</v>
      </c>
      <c r="B6" s="48" t="s">
        <v>142</v>
      </c>
      <c r="C6" s="55" t="s">
        <v>94</v>
      </c>
      <c r="D6" s="55"/>
      <c r="E6" s="2" t="s">
        <v>143</v>
      </c>
      <c r="F6" s="44"/>
      <c r="G6" s="44"/>
      <c r="H6" s="134"/>
    </row>
    <row r="7" spans="1:9">
      <c r="A7" s="55">
        <v>35</v>
      </c>
      <c r="B7" s="2" t="s">
        <v>144</v>
      </c>
      <c r="C7" s="55" t="s">
        <v>94</v>
      </c>
      <c r="D7" s="55"/>
      <c r="E7" s="2" t="s">
        <v>145</v>
      </c>
      <c r="F7" s="44"/>
      <c r="G7" s="44"/>
      <c r="H7" s="134"/>
    </row>
    <row r="8" spans="1:9">
      <c r="A8" s="55">
        <v>36</v>
      </c>
      <c r="B8" s="2" t="s">
        <v>146</v>
      </c>
      <c r="C8" s="55" t="s">
        <v>94</v>
      </c>
      <c r="D8" s="55"/>
      <c r="E8" s="2" t="s">
        <v>89</v>
      </c>
      <c r="F8" s="44"/>
      <c r="G8" s="44"/>
      <c r="H8" s="134"/>
    </row>
    <row r="9" spans="1:9">
      <c r="A9" s="55">
        <v>37</v>
      </c>
      <c r="B9" s="36" t="s">
        <v>147</v>
      </c>
      <c r="C9" s="58" t="s">
        <v>94</v>
      </c>
      <c r="D9" s="58"/>
      <c r="E9" s="38" t="s">
        <v>133</v>
      </c>
      <c r="F9" s="44"/>
      <c r="G9" s="44"/>
      <c r="H9" s="134"/>
    </row>
    <row r="10" spans="1:9">
      <c r="A10" s="55">
        <v>38</v>
      </c>
      <c r="B10" s="38" t="s">
        <v>148</v>
      </c>
      <c r="C10" s="58" t="s">
        <v>94</v>
      </c>
      <c r="D10" s="58"/>
      <c r="E10" s="38"/>
      <c r="F10" s="44"/>
      <c r="G10" s="44"/>
      <c r="H10" s="134"/>
    </row>
    <row r="11" spans="1:9">
      <c r="A11" s="55">
        <v>39</v>
      </c>
      <c r="B11" s="30" t="s">
        <v>149</v>
      </c>
      <c r="C11" s="55" t="s">
        <v>94</v>
      </c>
      <c r="D11" s="55"/>
      <c r="E11" s="2" t="s">
        <v>133</v>
      </c>
      <c r="F11" s="46"/>
      <c r="G11" s="46"/>
      <c r="H11" s="136"/>
    </row>
    <row r="12" spans="1:9">
      <c r="A12" s="55">
        <v>40</v>
      </c>
      <c r="B12" s="35" t="s">
        <v>150</v>
      </c>
      <c r="C12" s="57" t="s">
        <v>94</v>
      </c>
      <c r="D12" s="57"/>
      <c r="E12" s="2" t="s">
        <v>133</v>
      </c>
      <c r="F12" s="46"/>
      <c r="G12" s="46"/>
      <c r="H12" s="136"/>
    </row>
    <row r="13" spans="1:9">
      <c r="A13" s="55">
        <v>41</v>
      </c>
      <c r="B13" s="84" t="s">
        <v>151</v>
      </c>
      <c r="C13" s="64"/>
      <c r="D13" s="64" t="s">
        <v>94</v>
      </c>
      <c r="E13" s="89" t="s">
        <v>116</v>
      </c>
      <c r="F13" s="44"/>
      <c r="G13" s="44"/>
      <c r="H13" s="134"/>
    </row>
    <row r="14" spans="1:9">
      <c r="A14" s="55">
        <v>42</v>
      </c>
      <c r="B14" s="65" t="s">
        <v>152</v>
      </c>
      <c r="C14" s="58" t="s">
        <v>94</v>
      </c>
      <c r="D14" s="58"/>
      <c r="E14" s="67"/>
      <c r="F14" s="44"/>
      <c r="G14" s="44"/>
      <c r="H14" s="134"/>
    </row>
    <row r="15" spans="1:9">
      <c r="A15" s="55">
        <v>43</v>
      </c>
      <c r="B15" s="66" t="s">
        <v>153</v>
      </c>
      <c r="C15" s="55" t="s">
        <v>94</v>
      </c>
      <c r="D15" s="55"/>
      <c r="E15" s="2" t="s">
        <v>133</v>
      </c>
      <c r="F15" s="45"/>
      <c r="G15" s="45"/>
      <c r="H15" s="135"/>
    </row>
    <row r="16" spans="1:9" s="41" customFormat="1">
      <c r="A16" s="55">
        <v>44</v>
      </c>
      <c r="B16" s="66" t="s">
        <v>154</v>
      </c>
      <c r="C16" s="55" t="s">
        <v>94</v>
      </c>
      <c r="D16" s="55"/>
      <c r="E16" s="2" t="s">
        <v>133</v>
      </c>
      <c r="F16" s="44"/>
      <c r="G16" s="44"/>
      <c r="H16" s="134"/>
      <c r="I16" s="90"/>
    </row>
    <row r="17" spans="1:8">
      <c r="A17" s="55">
        <v>45</v>
      </c>
      <c r="B17" s="2" t="s">
        <v>155</v>
      </c>
      <c r="C17" s="55" t="s">
        <v>94</v>
      </c>
      <c r="D17" s="55"/>
      <c r="E17" s="2"/>
      <c r="F17" s="44"/>
      <c r="G17" s="44"/>
      <c r="H17" s="134"/>
    </row>
    <row r="18" spans="1:8">
      <c r="A18" s="55">
        <v>46</v>
      </c>
      <c r="B18" s="2" t="s">
        <v>156</v>
      </c>
      <c r="C18" s="55" t="s">
        <v>94</v>
      </c>
      <c r="D18" s="55"/>
      <c r="E18" s="2"/>
      <c r="F18" s="46"/>
      <c r="G18" s="46"/>
      <c r="H18" s="136"/>
    </row>
    <row r="19" spans="1:8" ht="15" customHeight="1">
      <c r="A19" s="55">
        <v>47</v>
      </c>
      <c r="B19" s="2" t="s">
        <v>157</v>
      </c>
      <c r="C19" s="55" t="s">
        <v>94</v>
      </c>
      <c r="D19" s="55"/>
      <c r="E19" s="2" t="s">
        <v>133</v>
      </c>
      <c r="F19" s="44"/>
      <c r="G19" s="44"/>
      <c r="H19" s="134"/>
    </row>
    <row r="20" spans="1:8">
      <c r="A20" s="55">
        <v>48</v>
      </c>
      <c r="B20" s="2" t="s">
        <v>158</v>
      </c>
      <c r="C20" s="55" t="s">
        <v>94</v>
      </c>
      <c r="D20" s="55"/>
      <c r="E20" s="2"/>
      <c r="F20" s="44"/>
      <c r="G20" s="44"/>
      <c r="H20" s="134"/>
    </row>
    <row r="21" spans="1:8">
      <c r="A21" s="55">
        <v>49</v>
      </c>
      <c r="B21" s="2" t="s">
        <v>159</v>
      </c>
      <c r="C21" s="55" t="s">
        <v>94</v>
      </c>
      <c r="D21" s="55"/>
      <c r="E21" s="2"/>
      <c r="F21" s="44"/>
      <c r="G21" s="44"/>
      <c r="H21" s="134"/>
    </row>
    <row r="22" spans="1:8">
      <c r="A22" s="55">
        <v>50</v>
      </c>
      <c r="B22" s="2" t="s">
        <v>160</v>
      </c>
      <c r="C22" s="55" t="s">
        <v>94</v>
      </c>
      <c r="D22" s="55"/>
      <c r="E22" s="2" t="s">
        <v>161</v>
      </c>
      <c r="F22" s="44"/>
      <c r="G22" s="44"/>
      <c r="H22" s="134"/>
    </row>
    <row r="23" spans="1:8">
      <c r="A23" s="55">
        <v>51</v>
      </c>
      <c r="B23" s="2" t="s">
        <v>162</v>
      </c>
      <c r="C23" s="55" t="s">
        <v>94</v>
      </c>
      <c r="D23" s="55"/>
      <c r="E23" s="2" t="s">
        <v>161</v>
      </c>
      <c r="F23" s="44"/>
      <c r="G23" s="44"/>
      <c r="H23" s="134"/>
    </row>
    <row r="24" spans="1:8">
      <c r="A24" s="55">
        <v>52</v>
      </c>
      <c r="B24" s="2" t="s">
        <v>163</v>
      </c>
      <c r="C24" s="55" t="s">
        <v>94</v>
      </c>
      <c r="D24" s="63"/>
      <c r="E24" s="2" t="s">
        <v>161</v>
      </c>
      <c r="F24" s="44"/>
      <c r="G24" s="44"/>
      <c r="H24" s="134"/>
    </row>
    <row r="25" spans="1:8">
      <c r="A25" s="55">
        <v>53</v>
      </c>
      <c r="B25" s="2" t="s">
        <v>164</v>
      </c>
      <c r="C25" s="55" t="s">
        <v>94</v>
      </c>
      <c r="D25" s="55"/>
      <c r="E25" s="2"/>
      <c r="F25" s="44"/>
      <c r="G25" s="44"/>
      <c r="H25" s="134"/>
    </row>
    <row r="26" spans="1:8">
      <c r="A26" s="55">
        <v>54</v>
      </c>
      <c r="B26" s="65" t="s">
        <v>165</v>
      </c>
      <c r="C26" s="58" t="s">
        <v>94</v>
      </c>
      <c r="D26" s="58"/>
      <c r="E26" s="38"/>
      <c r="F26" s="44"/>
      <c r="G26" s="44"/>
      <c r="H26" s="134"/>
    </row>
    <row r="27" spans="1:8">
      <c r="A27" s="55">
        <v>55</v>
      </c>
      <c r="B27" s="102" t="s">
        <v>166</v>
      </c>
      <c r="C27" s="81" t="s">
        <v>94</v>
      </c>
      <c r="D27" s="81"/>
      <c r="E27" s="68" t="s">
        <v>167</v>
      </c>
      <c r="F27" s="44"/>
      <c r="G27" s="44"/>
      <c r="H27" s="134"/>
    </row>
    <row r="28" spans="1:8">
      <c r="A28" s="86"/>
      <c r="B28" s="2"/>
      <c r="C28" s="55"/>
      <c r="D28" s="55"/>
      <c r="E28" s="2"/>
      <c r="F28" s="91"/>
      <c r="G28" s="44"/>
      <c r="H28" s="44"/>
    </row>
    <row r="29" spans="1:8">
      <c r="A29" s="86"/>
      <c r="B29" s="2"/>
      <c r="C29" s="55"/>
      <c r="D29" s="55"/>
      <c r="E29" s="2"/>
      <c r="F29" s="91"/>
      <c r="G29" s="44"/>
      <c r="H29" s="44"/>
    </row>
    <row r="30" spans="1:8">
      <c r="A30" s="86"/>
      <c r="B30" s="2"/>
      <c r="C30" s="55"/>
      <c r="D30" s="55"/>
      <c r="E30" s="2"/>
      <c r="F30" s="91"/>
      <c r="G30" s="44"/>
      <c r="H30" s="44"/>
    </row>
    <row r="31" spans="1:8">
      <c r="A31" s="85"/>
      <c r="B31" s="2"/>
      <c r="C31" s="55"/>
      <c r="D31" s="55"/>
      <c r="E31" s="2"/>
      <c r="F31" s="91"/>
      <c r="G31" s="44"/>
      <c r="H31" s="44"/>
    </row>
    <row r="32" spans="1:8">
      <c r="A32" s="40"/>
      <c r="B32" s="65"/>
      <c r="C32" s="58"/>
      <c r="D32" s="58"/>
      <c r="E32" s="38"/>
      <c r="F32" s="46"/>
      <c r="G32" s="46"/>
      <c r="H32" s="46"/>
    </row>
    <row r="33" spans="1:8">
      <c r="A33" s="40"/>
      <c r="B33" s="65"/>
      <c r="C33" s="58"/>
      <c r="D33" s="58"/>
      <c r="E33" s="38"/>
      <c r="F33" s="46"/>
      <c r="G33" s="46"/>
      <c r="H33" s="46"/>
    </row>
    <row r="34" spans="1:8">
      <c r="A34" s="40"/>
      <c r="B34" s="65"/>
      <c r="C34" s="58"/>
      <c r="D34" s="58"/>
      <c r="E34" s="38"/>
      <c r="F34" s="46"/>
      <c r="G34" s="46"/>
      <c r="H34" s="46"/>
    </row>
    <row r="35" spans="1:8">
      <c r="A35" s="40"/>
      <c r="B35" s="65"/>
      <c r="C35" s="58"/>
      <c r="D35" s="58"/>
      <c r="E35" s="38"/>
      <c r="F35" s="46"/>
      <c r="G35" s="46"/>
      <c r="H35" s="46"/>
    </row>
    <row r="36" spans="1:8">
      <c r="A36" s="40"/>
      <c r="B36" s="65"/>
      <c r="C36" s="58"/>
      <c r="D36" s="58"/>
      <c r="E36" s="38"/>
      <c r="F36" s="46"/>
      <c r="G36" s="46"/>
      <c r="H36" s="46"/>
    </row>
    <row r="37" spans="1:8">
      <c r="A37" s="40"/>
      <c r="B37" s="65"/>
      <c r="C37" s="58"/>
      <c r="D37" s="58"/>
      <c r="E37" s="38"/>
      <c r="F37" s="46"/>
      <c r="G37" s="46"/>
      <c r="H37" s="46"/>
    </row>
    <row r="38" spans="1:8">
      <c r="A38" s="18"/>
      <c r="B38" s="66"/>
      <c r="C38" s="55"/>
      <c r="D38" s="55"/>
      <c r="E38" s="2"/>
      <c r="F38" s="44"/>
      <c r="G38" s="44"/>
      <c r="H38" s="44"/>
    </row>
    <row r="39" spans="1:8">
      <c r="A39" s="2"/>
      <c r="B39" s="2"/>
      <c r="C39" s="55"/>
      <c r="D39" s="55"/>
      <c r="E39" s="2"/>
      <c r="F39" s="44"/>
      <c r="G39" s="44"/>
      <c r="H39" s="44"/>
    </row>
    <row r="40" spans="1:8">
      <c r="A40" s="2"/>
      <c r="B40" s="2"/>
      <c r="C40" s="55"/>
      <c r="D40" s="55"/>
      <c r="E40" s="2"/>
      <c r="F40" s="44"/>
      <c r="G40" s="44"/>
      <c r="H40" s="44"/>
    </row>
    <row r="41" spans="1:8" ht="15" customHeight="1">
      <c r="A41" s="18"/>
      <c r="B41" s="2"/>
      <c r="C41" s="55"/>
      <c r="D41" s="55"/>
      <c r="E41" s="2"/>
      <c r="F41" s="44"/>
      <c r="G41" s="44"/>
      <c r="H41" s="44"/>
    </row>
    <row r="42" spans="1:8">
      <c r="A42" s="2"/>
      <c r="B42" s="2"/>
      <c r="C42" s="55"/>
      <c r="D42" s="55"/>
      <c r="E42" s="2"/>
      <c r="F42" s="44"/>
      <c r="G42" s="44"/>
      <c r="H42" s="44"/>
    </row>
    <row r="43" spans="1:8">
      <c r="A43" s="2"/>
      <c r="B43" s="2"/>
      <c r="C43" s="55"/>
      <c r="D43" s="55"/>
      <c r="E43" s="2"/>
      <c r="F43" s="44"/>
      <c r="G43" s="44"/>
      <c r="H43" s="44"/>
    </row>
  </sheetData>
  <sheetProtection algorithmName="SHA-512" hashValue="1/s4Nx7cufn69Nz/8AWGuL83J8RjDQeNZJuPAlvI3VGTp4u7HxbjwCfTx+cPVl26oUCoFiW8Dgf9JGiniicaMQ==" saltValue="d+HKfUi2tlEqoGv1pjAivg=="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B9FC7-E64A-4647-B08F-121D0BDD670A}">
  <dimension ref="A1:H45"/>
  <sheetViews>
    <sheetView topLeftCell="C1" zoomScaleNormal="100" workbookViewId="0">
      <selection activeCell="H22" sqref="H22"/>
    </sheetView>
  </sheetViews>
  <sheetFormatPr defaultRowHeight="15"/>
  <cols>
    <col min="2" max="2" width="162.5703125" customWidth="1"/>
    <col min="3" max="4" width="8.85546875" style="59"/>
    <col min="5" max="5" width="27.5703125" bestFit="1" customWidth="1"/>
    <col min="8" max="8" width="50.5703125" customWidth="1"/>
  </cols>
  <sheetData>
    <row r="1" spans="1:8" ht="15.75">
      <c r="A1" s="6" t="s">
        <v>168</v>
      </c>
    </row>
    <row r="2" spans="1:8">
      <c r="A2" s="4"/>
      <c r="B2" s="4"/>
      <c r="C2" s="60"/>
      <c r="D2" s="60"/>
      <c r="E2" s="4"/>
      <c r="F2" s="4" t="s">
        <v>84</v>
      </c>
      <c r="G2" s="4"/>
      <c r="H2" s="4"/>
    </row>
    <row r="3" spans="1:8" s="1" customFormat="1" ht="30">
      <c r="A3" s="5" t="s">
        <v>85</v>
      </c>
      <c r="B3" s="4" t="s">
        <v>86</v>
      </c>
      <c r="C3" s="61" t="s">
        <v>87</v>
      </c>
      <c r="D3" s="61" t="s">
        <v>88</v>
      </c>
      <c r="E3" s="5" t="s">
        <v>89</v>
      </c>
      <c r="F3" s="43" t="s">
        <v>90</v>
      </c>
      <c r="G3" s="43" t="s">
        <v>91</v>
      </c>
      <c r="H3" s="43" t="s">
        <v>92</v>
      </c>
    </row>
    <row r="4" spans="1:8" s="1" customFormat="1">
      <c r="A4" s="116">
        <v>56</v>
      </c>
      <c r="B4" s="66" t="s">
        <v>169</v>
      </c>
      <c r="C4" s="55" t="s">
        <v>94</v>
      </c>
      <c r="D4" s="55"/>
      <c r="E4" s="2" t="s">
        <v>133</v>
      </c>
      <c r="F4" s="44"/>
      <c r="G4" s="44"/>
      <c r="H4" s="134"/>
    </row>
    <row r="5" spans="1:8">
      <c r="A5" s="117">
        <v>57</v>
      </c>
      <c r="B5" s="47" t="s">
        <v>170</v>
      </c>
      <c r="C5" s="55" t="s">
        <v>94</v>
      </c>
      <c r="D5" s="55"/>
      <c r="E5" s="2" t="s">
        <v>167</v>
      </c>
      <c r="F5" s="44"/>
      <c r="G5" s="44"/>
      <c r="H5" s="134"/>
    </row>
    <row r="6" spans="1:8">
      <c r="A6" s="116">
        <v>58</v>
      </c>
      <c r="B6" s="47" t="s">
        <v>171</v>
      </c>
      <c r="C6" s="55" t="s">
        <v>94</v>
      </c>
      <c r="D6" s="55"/>
      <c r="E6" s="2" t="s">
        <v>167</v>
      </c>
      <c r="F6" s="44"/>
      <c r="G6" s="44"/>
      <c r="H6" s="134"/>
    </row>
    <row r="7" spans="1:8">
      <c r="A7" s="116">
        <v>59</v>
      </c>
      <c r="B7" s="30" t="s">
        <v>172</v>
      </c>
      <c r="C7" s="55" t="s">
        <v>94</v>
      </c>
      <c r="D7" s="55"/>
      <c r="E7" s="2" t="s">
        <v>133</v>
      </c>
      <c r="F7" s="44"/>
      <c r="G7" s="44"/>
      <c r="H7" s="134"/>
    </row>
    <row r="8" spans="1:8">
      <c r="A8" s="117">
        <v>60</v>
      </c>
      <c r="B8" s="30" t="s">
        <v>173</v>
      </c>
      <c r="C8" s="55" t="s">
        <v>94</v>
      </c>
      <c r="D8" s="55"/>
      <c r="E8" s="2" t="s">
        <v>133</v>
      </c>
      <c r="F8" s="44"/>
      <c r="G8" s="44"/>
      <c r="H8" s="134"/>
    </row>
    <row r="9" spans="1:8">
      <c r="A9" s="116">
        <v>61</v>
      </c>
      <c r="B9" s="30" t="s">
        <v>174</v>
      </c>
      <c r="C9" s="55" t="s">
        <v>94</v>
      </c>
      <c r="D9" s="55"/>
      <c r="E9" s="2" t="s">
        <v>167</v>
      </c>
      <c r="F9" s="44"/>
      <c r="G9" s="44"/>
      <c r="H9" s="134"/>
    </row>
    <row r="10" spans="1:8">
      <c r="A10" s="116">
        <v>62</v>
      </c>
      <c r="B10" s="30" t="s">
        <v>175</v>
      </c>
      <c r="C10" s="55" t="s">
        <v>94</v>
      </c>
      <c r="D10" s="55"/>
      <c r="E10" s="2" t="s">
        <v>167</v>
      </c>
      <c r="F10" s="44"/>
      <c r="G10" s="44"/>
      <c r="H10" s="134"/>
    </row>
    <row r="11" spans="1:8" ht="30">
      <c r="A11" s="117">
        <v>63</v>
      </c>
      <c r="B11" s="3" t="s">
        <v>176</v>
      </c>
      <c r="C11" s="55"/>
      <c r="D11" s="55" t="s">
        <v>94</v>
      </c>
      <c r="E11" s="2" t="s">
        <v>177</v>
      </c>
      <c r="F11" s="44"/>
      <c r="G11" s="44"/>
      <c r="H11" s="134"/>
    </row>
    <row r="12" spans="1:8">
      <c r="A12" s="116">
        <v>64</v>
      </c>
      <c r="B12" s="2" t="s">
        <v>178</v>
      </c>
      <c r="C12" s="55" t="s">
        <v>94</v>
      </c>
      <c r="D12" s="55"/>
      <c r="E12" s="2" t="s">
        <v>167</v>
      </c>
      <c r="F12" s="44"/>
      <c r="G12" s="44"/>
      <c r="H12" s="134"/>
    </row>
    <row r="13" spans="1:8">
      <c r="A13" s="116">
        <v>65</v>
      </c>
      <c r="B13" s="30" t="s">
        <v>179</v>
      </c>
      <c r="C13" s="55" t="s">
        <v>94</v>
      </c>
      <c r="D13" s="55"/>
      <c r="E13" s="2"/>
      <c r="F13" s="44"/>
      <c r="G13" s="44"/>
      <c r="H13" s="134"/>
    </row>
    <row r="14" spans="1:8">
      <c r="A14" s="117">
        <v>66</v>
      </c>
      <c r="B14" s="34" t="s">
        <v>180</v>
      </c>
      <c r="C14" s="57" t="s">
        <v>94</v>
      </c>
      <c r="D14" s="87"/>
      <c r="E14" s="88" t="s">
        <v>133</v>
      </c>
      <c r="F14" s="45"/>
      <c r="G14" s="45"/>
      <c r="H14" s="135"/>
    </row>
    <row r="15" spans="1:8">
      <c r="A15" s="116">
        <v>67</v>
      </c>
      <c r="B15" s="30" t="s">
        <v>181</v>
      </c>
      <c r="C15" s="55" t="s">
        <v>94</v>
      </c>
      <c r="D15" s="55"/>
      <c r="E15" s="2" t="s">
        <v>133</v>
      </c>
      <c r="F15" s="44"/>
      <c r="G15" s="44"/>
      <c r="H15" s="134"/>
    </row>
    <row r="16" spans="1:8">
      <c r="A16" s="116">
        <v>68</v>
      </c>
      <c r="B16" s="2" t="s">
        <v>182</v>
      </c>
      <c r="C16" s="55" t="s">
        <v>94</v>
      </c>
      <c r="D16" s="55"/>
      <c r="E16" s="2"/>
      <c r="F16" s="44"/>
      <c r="G16" s="44"/>
      <c r="H16" s="134"/>
    </row>
    <row r="17" spans="1:8">
      <c r="A17" s="117">
        <v>69</v>
      </c>
      <c r="B17" s="2" t="s">
        <v>183</v>
      </c>
      <c r="C17" s="55" t="s">
        <v>94</v>
      </c>
      <c r="D17" s="55"/>
      <c r="E17" s="2"/>
      <c r="F17" s="44"/>
      <c r="G17" s="44"/>
      <c r="H17" s="134"/>
    </row>
    <row r="18" spans="1:8">
      <c r="A18" s="116">
        <v>70</v>
      </c>
      <c r="B18" s="3" t="s">
        <v>184</v>
      </c>
      <c r="C18" s="55"/>
      <c r="D18" s="55" t="s">
        <v>94</v>
      </c>
      <c r="E18" s="2" t="s">
        <v>185</v>
      </c>
      <c r="F18" s="44"/>
      <c r="G18" s="44"/>
      <c r="H18" s="134"/>
    </row>
    <row r="19" spans="1:8" ht="30">
      <c r="A19" s="116">
        <v>71</v>
      </c>
      <c r="B19" s="3" t="s">
        <v>186</v>
      </c>
      <c r="C19" s="55"/>
      <c r="D19" s="55" t="s">
        <v>94</v>
      </c>
      <c r="E19" s="2" t="s">
        <v>185</v>
      </c>
      <c r="F19" s="44"/>
      <c r="G19" s="44"/>
      <c r="H19" s="134"/>
    </row>
    <row r="20" spans="1:8">
      <c r="A20" s="117">
        <v>72</v>
      </c>
      <c r="B20" s="3" t="s">
        <v>187</v>
      </c>
      <c r="C20" s="55"/>
      <c r="D20" s="55" t="s">
        <v>94</v>
      </c>
      <c r="E20" s="2" t="s">
        <v>185</v>
      </c>
      <c r="F20" s="44"/>
      <c r="G20" s="44"/>
      <c r="H20" s="134"/>
    </row>
    <row r="21" spans="1:8">
      <c r="A21" s="116">
        <v>73</v>
      </c>
      <c r="B21" s="3" t="s">
        <v>188</v>
      </c>
      <c r="C21" s="55"/>
      <c r="D21" s="55" t="s">
        <v>94</v>
      </c>
      <c r="E21" s="2" t="s">
        <v>189</v>
      </c>
      <c r="F21" s="44"/>
      <c r="G21" s="44"/>
      <c r="H21" s="134"/>
    </row>
    <row r="22" spans="1:8">
      <c r="A22" s="116">
        <v>74</v>
      </c>
      <c r="B22" s="66" t="s">
        <v>190</v>
      </c>
      <c r="C22" s="55" t="s">
        <v>94</v>
      </c>
      <c r="D22" s="55"/>
      <c r="E22" s="2" t="s">
        <v>191</v>
      </c>
      <c r="F22" s="44"/>
      <c r="G22" s="44"/>
      <c r="H22" s="134"/>
    </row>
    <row r="23" spans="1:8" ht="30">
      <c r="A23" s="117">
        <v>75</v>
      </c>
      <c r="B23" s="106" t="s">
        <v>192</v>
      </c>
      <c r="C23" s="58" t="s">
        <v>94</v>
      </c>
      <c r="D23" s="58"/>
      <c r="E23" s="38" t="s">
        <v>191</v>
      </c>
      <c r="F23" s="44"/>
      <c r="G23" s="44"/>
      <c r="H23" s="134"/>
    </row>
    <row r="24" spans="1:8" ht="30">
      <c r="A24" s="116">
        <v>76</v>
      </c>
      <c r="B24" s="29" t="s">
        <v>193</v>
      </c>
      <c r="C24" s="55" t="s">
        <v>94</v>
      </c>
      <c r="D24" s="56"/>
      <c r="E24" s="31" t="s">
        <v>133</v>
      </c>
      <c r="F24" s="46"/>
      <c r="G24" s="46"/>
      <c r="H24" s="136"/>
    </row>
    <row r="25" spans="1:8" ht="75">
      <c r="A25" s="116">
        <v>77</v>
      </c>
      <c r="B25" s="27" t="s">
        <v>194</v>
      </c>
      <c r="C25" s="55" t="s">
        <v>94</v>
      </c>
      <c r="D25" s="55"/>
      <c r="E25" s="2" t="s">
        <v>195</v>
      </c>
      <c r="F25" s="44"/>
      <c r="G25" s="44"/>
      <c r="H25" s="134"/>
    </row>
    <row r="26" spans="1:8">
      <c r="A26" s="117">
        <v>78</v>
      </c>
      <c r="B26" s="66" t="s">
        <v>196</v>
      </c>
      <c r="C26" s="55" t="s">
        <v>94</v>
      </c>
      <c r="D26" s="55"/>
      <c r="F26" s="44"/>
      <c r="G26" s="44"/>
      <c r="H26" s="134"/>
    </row>
    <row r="27" spans="1:8">
      <c r="A27" s="116">
        <v>79</v>
      </c>
      <c r="B27" s="2" t="s">
        <v>197</v>
      </c>
      <c r="C27" s="55" t="s">
        <v>94</v>
      </c>
      <c r="D27" s="55"/>
      <c r="E27" s="2"/>
      <c r="F27" s="44"/>
      <c r="G27" s="44"/>
      <c r="H27" s="134"/>
    </row>
    <row r="28" spans="1:8">
      <c r="A28" s="116">
        <v>80</v>
      </c>
      <c r="B28" s="2" t="s">
        <v>198</v>
      </c>
      <c r="C28" s="55" t="s">
        <v>94</v>
      </c>
      <c r="D28" s="55"/>
      <c r="E28" s="2"/>
      <c r="F28" s="44"/>
      <c r="G28" s="44"/>
      <c r="H28" s="134"/>
    </row>
    <row r="29" spans="1:8">
      <c r="A29" s="116">
        <v>81</v>
      </c>
      <c r="B29" s="2" t="s">
        <v>199</v>
      </c>
      <c r="C29" s="55" t="s">
        <v>94</v>
      </c>
      <c r="D29" s="55"/>
      <c r="E29" s="2"/>
      <c r="F29" s="44"/>
      <c r="G29" s="44"/>
      <c r="H29" s="134"/>
    </row>
    <row r="30" spans="1:8">
      <c r="A30" s="97"/>
      <c r="B30" s="2"/>
      <c r="C30" s="55"/>
      <c r="D30" s="55"/>
      <c r="E30" s="2"/>
      <c r="F30" s="44"/>
      <c r="G30" s="44"/>
      <c r="H30" s="44"/>
    </row>
    <row r="31" spans="1:8">
      <c r="A31" s="97"/>
      <c r="B31" s="2"/>
      <c r="C31" s="55"/>
      <c r="D31" s="55"/>
      <c r="E31" s="2"/>
      <c r="F31" s="44"/>
      <c r="G31" s="44"/>
      <c r="H31" s="44"/>
    </row>
    <row r="32" spans="1:8">
      <c r="A32" s="97"/>
      <c r="B32" s="2"/>
      <c r="C32" s="55"/>
      <c r="D32" s="55"/>
      <c r="E32" s="2"/>
      <c r="F32" s="44"/>
      <c r="G32" s="44"/>
      <c r="H32" s="44"/>
    </row>
    <row r="33" spans="1:8">
      <c r="A33" s="97"/>
      <c r="B33" s="2"/>
      <c r="C33" s="55"/>
      <c r="D33" s="55"/>
      <c r="E33" s="2"/>
      <c r="F33" s="44"/>
      <c r="G33" s="44"/>
      <c r="H33" s="44"/>
    </row>
    <row r="34" spans="1:8">
      <c r="A34" s="2"/>
      <c r="B34" s="2"/>
      <c r="C34" s="55"/>
      <c r="D34" s="55"/>
      <c r="E34" s="2"/>
      <c r="F34" s="44"/>
      <c r="G34" s="44"/>
      <c r="H34" s="44"/>
    </row>
    <row r="35" spans="1:8">
      <c r="A35" s="2"/>
      <c r="B35" s="2"/>
      <c r="C35" s="55"/>
      <c r="D35" s="63"/>
      <c r="E35" s="2"/>
      <c r="F35" s="44"/>
      <c r="G35" s="44"/>
      <c r="H35" s="44"/>
    </row>
    <row r="36" spans="1:8">
      <c r="A36" s="2"/>
      <c r="B36" s="2"/>
      <c r="C36" s="55"/>
      <c r="D36" s="55"/>
      <c r="E36" s="2"/>
      <c r="F36" s="44"/>
      <c r="G36" s="44"/>
      <c r="H36" s="44"/>
    </row>
    <row r="37" spans="1:8">
      <c r="A37" s="40"/>
      <c r="B37" s="65"/>
      <c r="C37" s="58"/>
      <c r="D37" s="58"/>
      <c r="E37" s="38"/>
      <c r="F37" s="46"/>
      <c r="G37" s="46"/>
      <c r="H37" s="46"/>
    </row>
    <row r="38" spans="1:8">
      <c r="A38" s="18"/>
      <c r="B38" s="66"/>
      <c r="C38" s="55"/>
      <c r="D38" s="55"/>
      <c r="E38" s="2"/>
      <c r="F38" s="44"/>
      <c r="G38" s="44"/>
      <c r="H38" s="44"/>
    </row>
    <row r="39" spans="1:8">
      <c r="A39" s="2"/>
      <c r="B39" s="2"/>
      <c r="C39" s="55"/>
      <c r="D39" s="55"/>
      <c r="E39" s="2"/>
      <c r="F39" s="44"/>
      <c r="G39" s="44"/>
      <c r="H39" s="44"/>
    </row>
    <row r="40" spans="1:8">
      <c r="A40" s="2"/>
      <c r="B40" s="2"/>
      <c r="C40" s="55"/>
      <c r="D40" s="55"/>
      <c r="E40" s="2"/>
      <c r="F40" s="44"/>
      <c r="G40" s="44"/>
      <c r="H40" s="44"/>
    </row>
    <row r="41" spans="1:8">
      <c r="A41" s="2"/>
      <c r="B41" s="2"/>
      <c r="C41" s="55"/>
      <c r="D41" s="55"/>
      <c r="E41" s="2"/>
      <c r="F41" s="44"/>
      <c r="G41" s="44"/>
      <c r="H41" s="44"/>
    </row>
    <row r="42" spans="1:8">
      <c r="A42" s="2"/>
      <c r="B42" s="2"/>
      <c r="C42" s="55"/>
      <c r="D42" s="55"/>
      <c r="E42" s="2"/>
      <c r="F42" s="44"/>
      <c r="G42" s="44"/>
      <c r="H42" s="44"/>
    </row>
    <row r="43" spans="1:8">
      <c r="A43" s="18"/>
      <c r="B43" s="2"/>
      <c r="C43" s="55"/>
      <c r="D43" s="55"/>
      <c r="E43" s="2"/>
      <c r="F43" s="44"/>
      <c r="G43" s="44"/>
      <c r="H43" s="44"/>
    </row>
    <row r="44" spans="1:8">
      <c r="A44" s="2"/>
      <c r="B44" s="2"/>
      <c r="C44" s="55"/>
      <c r="D44" s="55"/>
      <c r="E44" s="2"/>
      <c r="F44" s="44"/>
      <c r="G44" s="44"/>
      <c r="H44" s="44"/>
    </row>
    <row r="45" spans="1:8">
      <c r="A45" s="2"/>
      <c r="B45" s="2"/>
      <c r="C45" s="55"/>
      <c r="D45" s="55"/>
      <c r="E45" s="2"/>
      <c r="F45" s="44"/>
      <c r="G45" s="44"/>
      <c r="H45" s="44"/>
    </row>
  </sheetData>
  <sheetProtection algorithmName="SHA-512" hashValue="DNlggw4TZGJPJxpR8nlVLHey852oyyKLbMDjoEAbAWn2Lz2R3U5PgAwhNTzC0/bjgZSGV2vXTJebMhecuiT9RQ==" saltValue="Ejo+n/a4VkwnsA0KbXUVYw==" spinCount="100000"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B087-C61E-43B1-99A0-BFF2772F2692}">
  <dimension ref="A1:N27"/>
  <sheetViews>
    <sheetView workbookViewId="0">
      <selection activeCell="C12" sqref="C12"/>
    </sheetView>
  </sheetViews>
  <sheetFormatPr defaultRowHeight="15"/>
  <cols>
    <col min="2" max="2" width="105.140625" bestFit="1" customWidth="1"/>
    <col min="3" max="3" width="102.7109375" bestFit="1" customWidth="1"/>
    <col min="4" max="4" width="11.7109375" bestFit="1" customWidth="1"/>
  </cols>
  <sheetData>
    <row r="1" spans="1:14" ht="26.25">
      <c r="A1" s="9"/>
      <c r="B1" s="9" t="s">
        <v>200</v>
      </c>
      <c r="C1" s="9"/>
      <c r="D1" s="9"/>
    </row>
    <row r="2" spans="1:14">
      <c r="A2" s="20"/>
      <c r="B2" s="120"/>
      <c r="C2" s="21"/>
      <c r="D2" s="19"/>
    </row>
    <row r="3" spans="1:14">
      <c r="A3" s="20"/>
      <c r="B3" s="26" t="s">
        <v>201</v>
      </c>
      <c r="C3" s="115">
        <v>500</v>
      </c>
      <c r="D3" s="26"/>
    </row>
    <row r="4" spans="1:14">
      <c r="A4" s="20"/>
      <c r="B4" s="120"/>
      <c r="C4" s="19"/>
      <c r="D4" s="19"/>
    </row>
    <row r="5" spans="1:14" ht="57" customHeight="1">
      <c r="A5" s="23" t="s">
        <v>85</v>
      </c>
      <c r="B5" s="23" t="s">
        <v>7</v>
      </c>
      <c r="C5" s="23" t="s">
        <v>202</v>
      </c>
      <c r="D5" s="24" t="s">
        <v>203</v>
      </c>
    </row>
    <row r="6" spans="1:14">
      <c r="A6" s="20"/>
      <c r="B6" s="120"/>
      <c r="C6" s="22" t="s">
        <v>204</v>
      </c>
      <c r="D6" s="114">
        <f>SUM(D8:D18)</f>
        <v>500</v>
      </c>
    </row>
    <row r="7" spans="1:14" ht="35.25" customHeight="1">
      <c r="A7" s="94"/>
      <c r="B7" s="29"/>
      <c r="C7" s="2"/>
      <c r="D7" s="42"/>
    </row>
    <row r="8" spans="1:14" ht="45">
      <c r="A8" s="95">
        <v>4</v>
      </c>
      <c r="B8" s="29" t="s">
        <v>205</v>
      </c>
      <c r="C8" s="32" t="s">
        <v>206</v>
      </c>
      <c r="D8" s="42">
        <v>80</v>
      </c>
      <c r="I8" s="19"/>
      <c r="J8" s="59"/>
      <c r="K8" s="92"/>
      <c r="L8" s="33"/>
    </row>
    <row r="9" spans="1:14" ht="30">
      <c r="A9" s="103">
        <v>5</v>
      </c>
      <c r="B9" s="27" t="s">
        <v>207</v>
      </c>
      <c r="C9" s="32" t="s">
        <v>208</v>
      </c>
      <c r="D9" s="42">
        <v>60</v>
      </c>
      <c r="I9" s="93"/>
      <c r="J9" s="59"/>
      <c r="K9" s="59"/>
      <c r="L9" s="33"/>
    </row>
    <row r="10" spans="1:14" ht="30">
      <c r="A10" s="95">
        <v>15</v>
      </c>
      <c r="B10" s="83" t="s">
        <v>209</v>
      </c>
      <c r="C10" s="30" t="s">
        <v>116</v>
      </c>
      <c r="D10" s="42">
        <v>30</v>
      </c>
    </row>
    <row r="11" spans="1:14" ht="30">
      <c r="A11" s="104">
        <v>16</v>
      </c>
      <c r="B11" s="27" t="s">
        <v>210</v>
      </c>
      <c r="C11" s="3" t="s">
        <v>211</v>
      </c>
      <c r="D11" s="42">
        <v>50</v>
      </c>
    </row>
    <row r="12" spans="1:14" ht="30">
      <c r="A12" s="96">
        <v>17</v>
      </c>
      <c r="B12" s="27" t="s">
        <v>212</v>
      </c>
      <c r="C12" s="2" t="s">
        <v>120</v>
      </c>
      <c r="D12" s="42">
        <v>20</v>
      </c>
    </row>
    <row r="13" spans="1:14">
      <c r="A13" s="103">
        <v>41</v>
      </c>
      <c r="B13" s="27" t="s">
        <v>213</v>
      </c>
      <c r="C13" s="2" t="s">
        <v>116</v>
      </c>
      <c r="D13" s="42">
        <v>30</v>
      </c>
      <c r="J13" s="59"/>
      <c r="K13" s="59"/>
    </row>
    <row r="14" spans="1:14" ht="30">
      <c r="A14" s="95">
        <v>63</v>
      </c>
      <c r="B14" s="3" t="s">
        <v>176</v>
      </c>
      <c r="C14" s="2" t="s">
        <v>177</v>
      </c>
      <c r="D14" s="42">
        <v>50</v>
      </c>
    </row>
    <row r="15" spans="1:14">
      <c r="A15" s="116">
        <v>70</v>
      </c>
      <c r="B15" s="3" t="s">
        <v>184</v>
      </c>
      <c r="C15" s="2" t="s">
        <v>185</v>
      </c>
      <c r="D15" s="42">
        <v>40</v>
      </c>
    </row>
    <row r="16" spans="1:14" ht="45">
      <c r="A16" s="117">
        <v>71</v>
      </c>
      <c r="B16" s="3" t="s">
        <v>186</v>
      </c>
      <c r="C16" s="2" t="s">
        <v>214</v>
      </c>
      <c r="D16" s="42">
        <v>50</v>
      </c>
      <c r="G16" s="59"/>
      <c r="H16" s="19"/>
      <c r="I16" s="59"/>
      <c r="J16" s="59"/>
      <c r="L16" s="101"/>
      <c r="M16" s="101"/>
      <c r="N16" s="101"/>
    </row>
    <row r="17" spans="1:4">
      <c r="A17" s="116">
        <v>72</v>
      </c>
      <c r="B17" s="3" t="s">
        <v>187</v>
      </c>
      <c r="C17" s="2" t="s">
        <v>185</v>
      </c>
      <c r="D17" s="42">
        <v>50</v>
      </c>
    </row>
    <row r="18" spans="1:4">
      <c r="A18" s="117">
        <v>73</v>
      </c>
      <c r="B18" s="3" t="s">
        <v>188</v>
      </c>
      <c r="C18" s="2" t="s">
        <v>189</v>
      </c>
      <c r="D18" s="42">
        <v>40</v>
      </c>
    </row>
    <row r="19" spans="1:4">
      <c r="A19" s="25"/>
      <c r="B19" s="25"/>
      <c r="C19" s="120"/>
      <c r="D19" s="28"/>
    </row>
    <row r="20" spans="1:4">
      <c r="A20" s="25"/>
      <c r="B20" s="25"/>
      <c r="C20" s="120"/>
      <c r="D20" s="28"/>
    </row>
    <row r="21" spans="1:4">
      <c r="A21" s="25"/>
      <c r="B21" s="25"/>
      <c r="C21" s="120"/>
      <c r="D21" s="28"/>
    </row>
    <row r="22" spans="1:4">
      <c r="A22" s="25"/>
      <c r="B22" s="25"/>
      <c r="C22" s="120"/>
      <c r="D22" s="28"/>
    </row>
    <row r="23" spans="1:4">
      <c r="A23" s="25"/>
      <c r="B23" s="25"/>
      <c r="C23" s="120"/>
      <c r="D23" s="28"/>
    </row>
    <row r="24" spans="1:4">
      <c r="A24" s="25"/>
      <c r="B24" s="25"/>
      <c r="C24" s="120"/>
      <c r="D24" s="28"/>
    </row>
    <row r="25" spans="1:4">
      <c r="A25" s="25"/>
      <c r="B25" s="25"/>
      <c r="C25" s="120"/>
      <c r="D25" s="28"/>
    </row>
    <row r="26" spans="1:4">
      <c r="D26" s="28"/>
    </row>
    <row r="27" spans="1:4">
      <c r="A27" s="25"/>
      <c r="B27" s="25"/>
      <c r="C27" s="120"/>
      <c r="D27" s="28"/>
    </row>
  </sheetData>
  <sheetProtection algorithmName="SHA-512" hashValue="0qyjsKsAd+33BNapRlRaKQAcIyjIdJfrSUqCJrgog87WKw6vvNPq77FjSqTCWQV3knBgyyQYueMq+Mf5RUV3Jg==" saltValue="N9MToK7g+gsEDYrA5BGcMw==" spinCount="100000"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66BEF-251D-4806-90DA-5A08DAAB05D8}">
  <dimension ref="Q3:W19"/>
  <sheetViews>
    <sheetView topLeftCell="B1" workbookViewId="0">
      <selection activeCell="T18" sqref="T18"/>
    </sheetView>
  </sheetViews>
  <sheetFormatPr defaultRowHeight="15"/>
  <sheetData>
    <row r="3" spans="17:23" ht="18.75">
      <c r="Q3" s="107" t="s">
        <v>215</v>
      </c>
      <c r="R3" s="107" t="s">
        <v>216</v>
      </c>
      <c r="S3" s="107"/>
      <c r="T3" s="107"/>
      <c r="U3" s="107"/>
      <c r="V3" s="108"/>
      <c r="W3" s="108"/>
    </row>
    <row r="4" spans="17:23" ht="18.75">
      <c r="Q4" s="107" t="s">
        <v>217</v>
      </c>
      <c r="R4" s="107" t="s">
        <v>218</v>
      </c>
      <c r="S4" s="107"/>
      <c r="T4" s="108"/>
      <c r="U4" s="108"/>
      <c r="V4" s="108"/>
      <c r="W4" s="108"/>
    </row>
    <row r="5" spans="17:23" ht="18.75">
      <c r="Q5" s="107" t="s">
        <v>219</v>
      </c>
      <c r="R5" s="107" t="s">
        <v>220</v>
      </c>
      <c r="S5" s="107"/>
      <c r="T5" s="108"/>
      <c r="U5" s="108"/>
      <c r="V5" s="108"/>
      <c r="W5" s="108"/>
    </row>
    <row r="6" spans="17:23" ht="18.75">
      <c r="Q6" s="107" t="s">
        <v>221</v>
      </c>
      <c r="R6" s="107" t="s">
        <v>222</v>
      </c>
      <c r="S6" s="107"/>
      <c r="T6" s="108"/>
      <c r="U6" s="108"/>
      <c r="V6" s="108"/>
      <c r="W6" s="108"/>
    </row>
    <row r="7" spans="17:23" ht="18.75">
      <c r="Q7" s="107" t="s">
        <v>223</v>
      </c>
      <c r="R7" s="107" t="s">
        <v>224</v>
      </c>
      <c r="S7" s="107"/>
      <c r="T7" s="108"/>
      <c r="U7" s="108"/>
      <c r="V7" s="108"/>
      <c r="W7" s="108"/>
    </row>
    <row r="8" spans="17:23" ht="18.75">
      <c r="Q8" s="107" t="s">
        <v>225</v>
      </c>
      <c r="R8" s="107" t="s">
        <v>226</v>
      </c>
      <c r="S8" s="107"/>
      <c r="T8" s="108"/>
      <c r="U8" s="108"/>
      <c r="V8" s="108"/>
      <c r="W8" s="108"/>
    </row>
    <row r="9" spans="17:23" ht="18.75">
      <c r="Q9" s="107" t="s">
        <v>227</v>
      </c>
      <c r="R9" s="107"/>
      <c r="S9" s="107"/>
      <c r="T9" s="108"/>
      <c r="U9" s="108"/>
      <c r="V9" s="108"/>
      <c r="W9" s="108"/>
    </row>
    <row r="10" spans="17:23" ht="18.75">
      <c r="Q10" s="107" t="s">
        <v>228</v>
      </c>
      <c r="R10" s="107"/>
      <c r="S10" s="107"/>
      <c r="T10" s="107"/>
      <c r="U10" s="107"/>
      <c r="V10" s="107"/>
      <c r="W10" s="107"/>
    </row>
    <row r="11" spans="17:23">
      <c r="Q11" s="108"/>
      <c r="R11" s="108"/>
      <c r="S11" s="108"/>
      <c r="T11" s="108"/>
      <c r="U11" s="108"/>
      <c r="V11" s="108"/>
      <c r="W11" s="108"/>
    </row>
    <row r="12" spans="17:23" ht="18.75">
      <c r="Q12" s="107" t="s">
        <v>229</v>
      </c>
      <c r="R12" s="107"/>
      <c r="S12" s="108"/>
      <c r="T12" s="108"/>
      <c r="U12" s="108"/>
      <c r="V12" s="108"/>
      <c r="W12" s="108"/>
    </row>
    <row r="13" spans="17:23" ht="18.75">
      <c r="Q13" s="107" t="s">
        <v>230</v>
      </c>
      <c r="R13" s="108"/>
      <c r="S13" s="108"/>
      <c r="T13" s="108"/>
      <c r="U13" s="108"/>
      <c r="V13" s="108"/>
      <c r="W13" s="108"/>
    </row>
    <row r="14" spans="17:23" ht="18.75">
      <c r="Q14" s="107" t="s">
        <v>231</v>
      </c>
      <c r="R14" s="107"/>
      <c r="S14" s="107"/>
      <c r="T14" s="107"/>
      <c r="U14" s="107"/>
      <c r="V14" s="107"/>
      <c r="W14" s="107"/>
    </row>
    <row r="15" spans="17:23">
      <c r="Q15" s="108"/>
      <c r="R15" s="108"/>
      <c r="S15" s="108"/>
      <c r="T15" s="108"/>
      <c r="V15" s="108"/>
      <c r="W15" s="108"/>
    </row>
    <row r="16" spans="17:23" ht="18.75">
      <c r="Q16" s="107" t="s">
        <v>232</v>
      </c>
      <c r="R16" s="107"/>
      <c r="S16" s="107"/>
      <c r="T16" s="107"/>
      <c r="U16" s="108"/>
      <c r="V16" s="107"/>
    </row>
    <row r="17" spans="17:23" ht="18.75">
      <c r="Q17" s="107" t="s">
        <v>233</v>
      </c>
      <c r="R17" s="107"/>
      <c r="S17" s="107" t="s">
        <v>234</v>
      </c>
      <c r="T17" s="107"/>
      <c r="U17" s="107"/>
      <c r="V17" s="107" t="s">
        <v>235</v>
      </c>
      <c r="W17" s="107"/>
    </row>
    <row r="18" spans="17:23" ht="18.75">
      <c r="Q18" s="107" t="s">
        <v>236</v>
      </c>
      <c r="R18" s="107"/>
      <c r="S18" s="107" t="s">
        <v>237</v>
      </c>
      <c r="T18" s="107"/>
      <c r="U18" s="107"/>
      <c r="V18" s="107"/>
      <c r="W18" s="107" t="s">
        <v>238</v>
      </c>
    </row>
    <row r="19" spans="17:23" ht="18.75">
      <c r="Q19" s="107" t="s">
        <v>239</v>
      </c>
      <c r="R19" s="107"/>
      <c r="S19" s="107" t="s">
        <v>240</v>
      </c>
      <c r="T19" s="107"/>
      <c r="U19" s="108"/>
      <c r="V19" s="107" t="s">
        <v>241</v>
      </c>
      <c r="W19" s="107"/>
    </row>
  </sheetData>
  <sheetProtection algorithmName="SHA-512" hashValue="sTbC2EWRFXU8w6EEvS520isGNRzgtfPBlxyCmTjsEoLbQXuZ/J8/BqyXYZMLZ6dA3UodwEDh7QSdeYdpJjkI/Q==" saltValue="iUccC3Cj4B+ajPhgrhJzbQ==" spinCount="100000" sheet="1" objects="1" scenario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32F3D-1A39-457B-874C-46A45C2C725E}">
  <dimension ref="A2:B13"/>
  <sheetViews>
    <sheetView workbookViewId="0">
      <selection activeCell="J13" sqref="J13"/>
    </sheetView>
  </sheetViews>
  <sheetFormatPr defaultRowHeight="15"/>
  <cols>
    <col min="1" max="1" width="90.5703125" style="74" customWidth="1"/>
    <col min="2" max="2" width="9.140625" style="75"/>
  </cols>
  <sheetData>
    <row r="2" spans="1:2">
      <c r="A2" s="109" t="s">
        <v>242</v>
      </c>
    </row>
    <row r="3" spans="1:2">
      <c r="A3" s="110" t="s">
        <v>243</v>
      </c>
      <c r="B3" s="75" t="s">
        <v>244</v>
      </c>
    </row>
    <row r="4" spans="1:2">
      <c r="A4" s="110" t="s">
        <v>245</v>
      </c>
      <c r="B4" s="75" t="s">
        <v>244</v>
      </c>
    </row>
    <row r="5" spans="1:2">
      <c r="A5" s="110" t="s">
        <v>246</v>
      </c>
      <c r="B5" s="75" t="s">
        <v>244</v>
      </c>
    </row>
    <row r="6" spans="1:2">
      <c r="A6" s="110" t="s">
        <v>247</v>
      </c>
      <c r="B6" s="75" t="s">
        <v>244</v>
      </c>
    </row>
    <row r="7" spans="1:2">
      <c r="A7" s="110" t="s">
        <v>248</v>
      </c>
      <c r="B7" s="75" t="s">
        <v>244</v>
      </c>
    </row>
    <row r="8" spans="1:2">
      <c r="A8" s="110" t="s">
        <v>249</v>
      </c>
      <c r="B8" s="75" t="s">
        <v>244</v>
      </c>
    </row>
    <row r="9" spans="1:2">
      <c r="A9" s="110" t="s">
        <v>250</v>
      </c>
      <c r="B9" s="75" t="s">
        <v>244</v>
      </c>
    </row>
    <row r="10" spans="1:2">
      <c r="A10" s="110"/>
      <c r="B10" s="75" t="s">
        <v>251</v>
      </c>
    </row>
    <row r="11" spans="1:2">
      <c r="A11" s="111" t="s">
        <v>252</v>
      </c>
    </row>
    <row r="12" spans="1:2">
      <c r="A12" s="112" t="s">
        <v>253</v>
      </c>
    </row>
    <row r="13" spans="1:2">
      <c r="A13" s="113" t="s">
        <v>254</v>
      </c>
    </row>
  </sheetData>
  <sheetProtection algorithmName="SHA-512" hashValue="pewSQQn8FqI9D2CDquHjfWlZkjx+Rt51244sDZVKJgvG39DoUV92NSInVHHb9+8Bpv5W219sHAPxS2sqeB/Svg==" saltValue="FI+fyLhPYEmiP2z1pNXnw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43AFE38ADD4648A4FB931E4F5ECD3D" ma:contentTypeVersion="3" ma:contentTypeDescription="Create a new document." ma:contentTypeScope="" ma:versionID="b5d30b9c8217b29a33f682e4ba743aae">
  <xsd:schema xmlns:xsd="http://www.w3.org/2001/XMLSchema" xmlns:xs="http://www.w3.org/2001/XMLSchema" xmlns:p="http://schemas.microsoft.com/office/2006/metadata/properties" xmlns:ns2="0221c34e-b092-4f48-baf9-29d4ed53d01f" targetNamespace="http://schemas.microsoft.com/office/2006/metadata/properties" ma:root="true" ma:fieldsID="a6c177e3f06a37924b509f0907af8a36" ns2:_="">
    <xsd:import namespace="0221c34e-b092-4f48-baf9-29d4ed53d01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1c34e-b092-4f48-baf9-29d4ed53d0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A18C85-6BED-4F81-94D8-18504A1637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21c34e-b092-4f48-baf9-29d4ed53d0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E4FB8C-CFDE-4D20-AF61-8BBD3E6D2ACA}">
  <ds:schemaRefs>
    <ds:schemaRef ds:uri="http://schemas.microsoft.com/sharepoint/v3/contenttype/forms"/>
  </ds:schemaRefs>
</ds:datastoreItem>
</file>

<file path=customXml/itemProps3.xml><?xml version="1.0" encoding="utf-8"?>
<ds:datastoreItem xmlns:ds="http://schemas.openxmlformats.org/officeDocument/2006/customXml" ds:itemID="{5BB89E2B-35E6-4A3C-962D-965D70C89D95}">
  <ds:schemaRefs>
    <ds:schemaRef ds:uri="0221c34e-b092-4f48-baf9-29d4ed53d01f"/>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Explanation</vt:lpstr>
      <vt:lpstr>Workflow and SOP</vt:lpstr>
      <vt:lpstr>General</vt:lpstr>
      <vt:lpstr>Automation of hiPSC culture</vt:lpstr>
      <vt:lpstr>Other</vt:lpstr>
      <vt:lpstr>Wishlist</vt:lpstr>
      <vt:lpstr>Lab Location</vt:lpstr>
      <vt:lpstr>Future Upgrades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Arendzen</dc:creator>
  <cp:keywords/>
  <dc:description/>
  <cp:lastModifiedBy>Berg, Pieter van den (FB-INKOOP - LUMC)</cp:lastModifiedBy>
  <cp:revision/>
  <dcterms:created xsi:type="dcterms:W3CDTF">2023-06-21T11:48:42Z</dcterms:created>
  <dcterms:modified xsi:type="dcterms:W3CDTF">2026-04-09T14:30:09Z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0x010100DE43AFE38ADD4648A4FB931E4F5ECD3D</vt:lpwstr>
  </property>
</Properties>
</file>