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nl-my.sharepoint.com/personal/moniek_dekker_lvnl_nl/Documents/Documents/DST/Bijlagen DST aanbesteding/"/>
    </mc:Choice>
  </mc:AlternateContent>
  <xr:revisionPtr revIDLastSave="0" documentId="8_{53AEF555-5CD9-4040-BC34-5207F253182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rijzenblad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F23" i="1"/>
  <c r="G27" i="1"/>
  <c r="G32" i="1" l="1"/>
  <c r="F12" i="1"/>
</calcChain>
</file>

<file path=xl/sharedStrings.xml><?xml version="1.0" encoding="utf-8"?>
<sst xmlns="http://schemas.openxmlformats.org/spreadsheetml/2006/main" count="91" uniqueCount="58">
  <si>
    <t>Prijzenblad</t>
  </si>
  <si>
    <t>Inschrijver is verplicht onderstaande tabel volledig in te vullen. Alle verplichte velden zijn aangegeven met een lichtblauwe kleur.</t>
  </si>
  <si>
    <t>Alle prijzen dienen te worden ingevuld in Euro's, exclusief BTW en zonder decimalen.</t>
  </si>
  <si>
    <t>Onderdeel</t>
  </si>
  <si>
    <t>Document</t>
  </si>
  <si>
    <t>Paragraaf</t>
  </si>
  <si>
    <t>Eisen</t>
  </si>
  <si>
    <t>Oplevering</t>
  </si>
  <si>
    <t>Prijs eenmalig</t>
  </si>
  <si>
    <t>Transitie</t>
  </si>
  <si>
    <t>Programma van Eisen (PvE)</t>
  </si>
  <si>
    <t>succesvolle afronding transitie</t>
  </si>
  <si>
    <t>Technische vereisten</t>
  </si>
  <si>
    <t>Hoofdstuk</t>
  </si>
  <si>
    <t>Beheer en onderhoud</t>
  </si>
  <si>
    <t>Functionele vereisten</t>
  </si>
  <si>
    <t>continu voldoen aan de gestelde eisen</t>
  </si>
  <si>
    <t>Onderhoud</t>
  </si>
  <si>
    <t>Security &amp; Compliance</t>
  </si>
  <si>
    <t>Niveau</t>
  </si>
  <si>
    <t>Verdere doorontwikkeling</t>
  </si>
  <si>
    <t>alle overige eisen</t>
  </si>
  <si>
    <r>
      <rPr>
        <sz val="11"/>
        <color theme="1"/>
        <rFont val="Aptos Narrow"/>
        <family val="2"/>
      </rPr>
      <t xml:space="preserve">² </t>
    </r>
    <r>
      <rPr>
        <sz val="11"/>
        <color theme="1"/>
        <rFont val="Calibri"/>
        <family val="2"/>
      </rPr>
      <t>Het genoemde aantal uren is een indicatie en hier kunnen geen rechten aan worden ontleend.</t>
    </r>
  </si>
  <si>
    <t>Door het ondertekenen van het Prijzenblad verkaart Inschrijver dat:</t>
  </si>
  <si>
    <t>1. het Prijzenblad is ondertekend zonder enig voorbehoud;</t>
  </si>
  <si>
    <t>2. er geen wijzigingen zijn aangebracht in het Prijzenblad anders dan in cellen met een lichtblauwe kleur die hiervoor zijn bedoeld;</t>
  </si>
  <si>
    <t>Naam van rechtsgeldige ondertekenaar</t>
  </si>
  <si>
    <t>Functie en organisatie</t>
  </si>
  <si>
    <t>Handtekening</t>
  </si>
  <si>
    <t>Datum</t>
  </si>
  <si>
    <t>Licenties</t>
  </si>
  <si>
    <t>ML onderhoud</t>
  </si>
  <si>
    <t>3. het Prijzenblad rechtsgeldig is ondertekend.</t>
  </si>
  <si>
    <t>Bijlage bij Offerteleidraad voor beheer, onderhoud en verdere doorontwikkeling van DST</t>
  </si>
  <si>
    <t>Totaal</t>
  </si>
  <si>
    <r>
      <t xml:space="preserve">Prijs per jaar </t>
    </r>
    <r>
      <rPr>
        <b/>
        <sz val="11"/>
        <color theme="0"/>
        <rFont val="Aptos Narrow"/>
        <family val="2"/>
      </rPr>
      <t>¹</t>
    </r>
  </si>
  <si>
    <r>
      <t xml:space="preserve">Aantal </t>
    </r>
    <r>
      <rPr>
        <b/>
        <sz val="11"/>
        <color theme="0"/>
        <rFont val="Aptos Narrow"/>
        <family val="2"/>
      </rPr>
      <t>²</t>
    </r>
  </si>
  <si>
    <r>
      <t xml:space="preserve">Uurtarief </t>
    </r>
    <r>
      <rPr>
        <b/>
        <sz val="11"/>
        <color theme="0"/>
        <rFont val="Aptos Narrow"/>
        <family val="2"/>
      </rPr>
      <t>³</t>
    </r>
  </si>
  <si>
    <t>Totaal prijs beheer en onderhoud:</t>
  </si>
  <si>
    <t>eenmalige prijs transitie:</t>
  </si>
  <si>
    <t>Totaal prijs verdere doorontwikkeling:</t>
  </si>
  <si>
    <t>ML1, ML2 en ML3</t>
  </si>
  <si>
    <t>Offerteleidraad</t>
  </si>
  <si>
    <t>2.2.1.3 Leveren en beheren van alle benodigde licenties voor DST</t>
  </si>
  <si>
    <t>Junior (software ontwikkelaar, tester) met minimaal 2 jaar relevante werkervaring of aantoonbare kwalificaties die onder aansturing van senior of medior zelfstandig kan werken.</t>
  </si>
  <si>
    <t>FE26, FE27, TR1, TR2 en TR3.</t>
  </si>
  <si>
    <t>FE1, FE2, FE3, FE4, FE5, FE6, FE7, FE8,  FE15, FE16, FE17, FE18, FE19, FE20, FE21, FE22, FE28 en FE29.</t>
  </si>
  <si>
    <t>TE14</t>
  </si>
  <si>
    <t>O1, O2, O3, O4, O5, O6, O9 en O10</t>
  </si>
  <si>
    <t>SC1, SC2, SC3, SC4, SC6, SC7, SC8, SC9, SC10 en SC11</t>
  </si>
  <si>
    <t>Fase 1 (5 punten)</t>
  </si>
  <si>
    <t>Fase 2 (10 punten)</t>
  </si>
  <si>
    <t>Fase 2 (15 punten)</t>
  </si>
  <si>
    <t>Senior (Software ontwikkelaar/architect, business analist/productowner) met minimaal 6 jaar relevante werkervaring waarvan minimaal 2 jaar op gebied van ATM-software ontwikkeling en/of ontwikkeling van air traffic flow- and capacitymanagement systemen.</t>
  </si>
  <si>
    <t xml:space="preserve">Medior (Software ontwikkelaar/architect, business analist/product owner) met minimaal 4 jaar relevante werkervaring waarvan minimaal 1 jaar ervaring op gebied van ATM-software ontwikkeling en/of ontwikkeling van air traffic flow- and capacitymanagement systemen. </t>
  </si>
  <si>
    <t xml:space="preserve">Coördinator/Scrummaster. Stuurt het ontwikkelteam aan vanuit de leverancier en is eerste aanspreekpunt voor LVNL. </t>
  </si>
  <si>
    <r>
      <rPr>
        <sz val="11"/>
        <color theme="1"/>
        <rFont val="Aptos Narrow"/>
        <family val="2"/>
      </rPr>
      <t xml:space="preserve">³ </t>
    </r>
    <r>
      <rPr>
        <sz val="11"/>
        <color theme="1"/>
        <rFont val="Calibri"/>
        <family val="2"/>
      </rPr>
      <t xml:space="preserve">Het hier opgegeven uurtarief is vast voor tot 1 oktober 2028. Vervolgens kan het jaarlijks aangepast conform de indexeringsclausule in de overeenkomst. </t>
    </r>
  </si>
  <si>
    <r>
      <rPr>
        <sz val="11"/>
        <color theme="1"/>
        <rFont val="Aptos Narrow"/>
        <family val="2"/>
      </rPr>
      <t>¹</t>
    </r>
    <r>
      <rPr>
        <sz val="11"/>
        <color theme="1"/>
        <rFont val="Calibri"/>
        <family val="2"/>
      </rPr>
      <t xml:space="preserve"> De hier opgegeven prijs voor beheer en onderhoud is vast tot 1 oktober 2028. Vervolgens kan het jaarlijks worden aangepast conform de indexeringsclausule in de overeenkomst.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</si>
</sst>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1"/>
      <name val="Aptos Narrow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164" fontId="0" fillId="2" borderId="1" xfId="0" applyNumberFormat="1" applyFill="1" applyBorder="1" applyAlignment="1">
      <alignment horizontal="left" vertical="top"/>
    </xf>
    <xf numFmtId="164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0" fillId="0" borderId="0" xfId="0" applyAlignment="1">
      <alignment horizontal="right"/>
    </xf>
    <xf numFmtId="164" fontId="0" fillId="0" borderId="5" xfId="0" applyNumberFormat="1" applyBorder="1"/>
    <xf numFmtId="164" fontId="0" fillId="2" borderId="2" xfId="0" applyNumberFormat="1" applyFill="1" applyBorder="1" applyAlignment="1">
      <alignment horizontal="left" vertical="top"/>
    </xf>
    <xf numFmtId="164" fontId="0" fillId="2" borderId="3" xfId="0" applyNumberFormat="1" applyFill="1" applyBorder="1" applyAlignment="1">
      <alignment horizontal="left" vertical="top"/>
    </xf>
    <xf numFmtId="164" fontId="0" fillId="2" borderId="4" xfId="0" applyNumberForma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0"/>
  <sheetViews>
    <sheetView tabSelected="1" topLeftCell="A9" zoomScale="90" zoomScaleNormal="90" workbookViewId="0">
      <selection activeCell="F18" sqref="F18"/>
    </sheetView>
  </sheetViews>
  <sheetFormatPr defaultRowHeight="14.5" x14ac:dyDescent="0.35"/>
  <cols>
    <col min="1" max="2" width="35.7265625" customWidth="1"/>
    <col min="3" max="3" width="23.453125" customWidth="1"/>
    <col min="4" max="4" width="60.81640625" bestFit="1" customWidth="1"/>
    <col min="5" max="5" width="38.7265625" bestFit="1" customWidth="1"/>
    <col min="6" max="6" width="13.1796875" customWidth="1"/>
    <col min="7" max="7" width="16.26953125" customWidth="1"/>
    <col min="8" max="8" width="16.1796875" customWidth="1"/>
    <col min="9" max="9" width="18.81640625" customWidth="1"/>
    <col min="10" max="10" width="40.1796875" bestFit="1" customWidth="1"/>
  </cols>
  <sheetData>
    <row r="2" spans="1:15" ht="18" customHeight="1" x14ac:dyDescent="0.45">
      <c r="A2" s="3" t="s">
        <v>0</v>
      </c>
      <c r="B2" s="3"/>
      <c r="C2" s="3"/>
      <c r="D2" s="3"/>
      <c r="E2" s="3"/>
      <c r="F2" s="3"/>
      <c r="G2" s="3"/>
    </row>
    <row r="3" spans="1:15" ht="15.65" customHeight="1" x14ac:dyDescent="0.35">
      <c r="A3" t="s">
        <v>33</v>
      </c>
      <c r="B3" s="4"/>
      <c r="C3" s="4"/>
      <c r="D3" s="4"/>
      <c r="E3" s="4"/>
      <c r="H3" s="4"/>
      <c r="I3" s="4"/>
      <c r="J3" s="4"/>
      <c r="K3" s="4"/>
      <c r="L3" s="4"/>
      <c r="M3" s="4"/>
      <c r="N3" s="4"/>
      <c r="O3" s="4"/>
    </row>
    <row r="4" spans="1:15" ht="15.6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65" customHeight="1" x14ac:dyDescent="0.35">
      <c r="A5" t="s">
        <v>1</v>
      </c>
      <c r="B5" s="1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5" x14ac:dyDescent="0.35">
      <c r="A6" t="s">
        <v>2</v>
      </c>
      <c r="B6" s="1"/>
      <c r="C6" s="6"/>
      <c r="D6" s="6"/>
      <c r="E6" s="11"/>
    </row>
    <row r="7" spans="1:15" ht="14.5" customHeight="1" x14ac:dyDescent="0.35">
      <c r="I7" s="4"/>
      <c r="J7" s="4"/>
      <c r="K7" s="4"/>
      <c r="L7" s="4"/>
      <c r="M7" s="4"/>
      <c r="N7" s="4"/>
    </row>
    <row r="8" spans="1:15" ht="14.5" customHeight="1" x14ac:dyDescent="0.35">
      <c r="A8" s="11" t="s">
        <v>50</v>
      </c>
      <c r="I8" s="4"/>
      <c r="J8" s="4"/>
      <c r="K8" s="4"/>
      <c r="L8" s="4"/>
      <c r="M8" s="4"/>
      <c r="N8" s="4"/>
    </row>
    <row r="9" spans="1:15" ht="14.5" customHeight="1" x14ac:dyDescent="0.35">
      <c r="A9" s="18" t="s">
        <v>3</v>
      </c>
      <c r="B9" s="18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I9" s="4"/>
      <c r="J9" s="4"/>
      <c r="K9" s="4"/>
      <c r="L9" s="4"/>
      <c r="M9" s="4"/>
      <c r="N9" s="4"/>
    </row>
    <row r="10" spans="1:15" s="14" customFormat="1" ht="14.5" customHeight="1" x14ac:dyDescent="0.35">
      <c r="A10" s="12" t="s">
        <v>9</v>
      </c>
      <c r="B10" s="12" t="s">
        <v>10</v>
      </c>
      <c r="C10" s="21" t="s">
        <v>9</v>
      </c>
      <c r="D10" s="21" t="s">
        <v>45</v>
      </c>
      <c r="E10" s="21" t="s">
        <v>11</v>
      </c>
      <c r="F10" s="19"/>
      <c r="G10"/>
      <c r="I10"/>
      <c r="J10"/>
      <c r="K10"/>
      <c r="L10"/>
      <c r="M10"/>
      <c r="N10"/>
    </row>
    <row r="11" spans="1:15" ht="14.5" customHeight="1" thickBot="1" x14ac:dyDescent="0.4">
      <c r="A11" s="1"/>
      <c r="B11" s="1"/>
      <c r="C11" s="1"/>
      <c r="D11" s="1"/>
      <c r="E11" s="1"/>
      <c r="F11" s="1"/>
      <c r="I11" s="4"/>
      <c r="J11" s="4"/>
      <c r="K11" s="4"/>
      <c r="L11" s="4"/>
      <c r="M11" s="4"/>
      <c r="N11" s="4"/>
    </row>
    <row r="12" spans="1:15" ht="14.5" customHeight="1" thickBot="1" x14ac:dyDescent="0.4">
      <c r="A12" s="1"/>
      <c r="B12" s="1"/>
      <c r="C12" s="1"/>
      <c r="D12" s="1"/>
      <c r="E12" s="28" t="s">
        <v>39</v>
      </c>
      <c r="F12" s="20">
        <f>SUM(F10:F10)</f>
        <v>0</v>
      </c>
      <c r="I12" s="4"/>
      <c r="J12" s="4"/>
      <c r="K12" s="4"/>
      <c r="L12" s="4"/>
      <c r="M12" s="4"/>
      <c r="N12" s="4"/>
    </row>
    <row r="13" spans="1:15" ht="14.5" customHeight="1" x14ac:dyDescent="0.35">
      <c r="A13" s="1"/>
      <c r="B13" s="1"/>
      <c r="C13" s="1"/>
      <c r="D13" s="1"/>
      <c r="E13" s="1"/>
      <c r="F13" s="1"/>
      <c r="G13" s="5"/>
      <c r="I13" s="4"/>
      <c r="J13" s="4"/>
      <c r="K13" s="4"/>
      <c r="L13" s="4"/>
      <c r="M13" s="4"/>
      <c r="N13" s="4"/>
    </row>
    <row r="14" spans="1:15" ht="14.5" customHeight="1" x14ac:dyDescent="0.35">
      <c r="A14" s="11" t="s">
        <v>51</v>
      </c>
      <c r="B14" s="1"/>
      <c r="C14" s="1"/>
      <c r="D14" s="1"/>
      <c r="E14" s="1"/>
      <c r="F14" s="1"/>
      <c r="G14" s="5"/>
      <c r="I14" s="4"/>
      <c r="J14" s="4"/>
      <c r="K14" s="4"/>
      <c r="L14" s="4"/>
      <c r="M14" s="4"/>
      <c r="N14" s="4"/>
    </row>
    <row r="15" spans="1:15" ht="15.5" x14ac:dyDescent="0.35">
      <c r="A15" s="18" t="s">
        <v>3</v>
      </c>
      <c r="B15" s="18" t="s">
        <v>4</v>
      </c>
      <c r="C15" s="18" t="s">
        <v>13</v>
      </c>
      <c r="D15" s="18" t="s">
        <v>6</v>
      </c>
      <c r="E15" s="18" t="s">
        <v>7</v>
      </c>
      <c r="F15" s="18" t="s">
        <v>35</v>
      </c>
      <c r="G15" s="5"/>
      <c r="I15" s="4"/>
      <c r="J15" s="4"/>
      <c r="K15" s="4"/>
      <c r="L15" s="4"/>
      <c r="M15" s="4"/>
      <c r="N15" s="4"/>
    </row>
    <row r="16" spans="1:15" s="14" customFormat="1" ht="29" x14ac:dyDescent="0.35">
      <c r="A16" s="12" t="s">
        <v>14</v>
      </c>
      <c r="B16" s="12" t="s">
        <v>10</v>
      </c>
      <c r="C16" s="21" t="s">
        <v>15</v>
      </c>
      <c r="D16" s="17" t="s">
        <v>46</v>
      </c>
      <c r="E16" s="21" t="s">
        <v>16</v>
      </c>
      <c r="F16" s="25"/>
      <c r="G16" s="5"/>
      <c r="I16" s="4"/>
      <c r="J16" s="4"/>
      <c r="K16" s="4"/>
      <c r="L16" s="4"/>
      <c r="M16" s="4"/>
      <c r="N16" s="4"/>
    </row>
    <row r="17" spans="1:14" s="14" customFormat="1" x14ac:dyDescent="0.35">
      <c r="A17" s="12" t="s">
        <v>14</v>
      </c>
      <c r="B17" s="12" t="s">
        <v>10</v>
      </c>
      <c r="C17" s="21" t="s">
        <v>12</v>
      </c>
      <c r="D17" s="22" t="s">
        <v>47</v>
      </c>
      <c r="E17" s="21" t="s">
        <v>16</v>
      </c>
      <c r="F17" s="26"/>
    </row>
    <row r="18" spans="1:14" s="14" customFormat="1" x14ac:dyDescent="0.35">
      <c r="A18" s="12" t="s">
        <v>14</v>
      </c>
      <c r="B18" s="12" t="s">
        <v>10</v>
      </c>
      <c r="C18" s="21" t="s">
        <v>17</v>
      </c>
      <c r="D18" s="21" t="s">
        <v>48</v>
      </c>
      <c r="E18" s="21" t="s">
        <v>16</v>
      </c>
      <c r="F18" s="26"/>
    </row>
    <row r="19" spans="1:14" s="14" customFormat="1" x14ac:dyDescent="0.35">
      <c r="A19" s="12" t="s">
        <v>14</v>
      </c>
      <c r="B19" s="12" t="s">
        <v>10</v>
      </c>
      <c r="C19" s="21" t="s">
        <v>18</v>
      </c>
      <c r="D19" s="22" t="s">
        <v>49</v>
      </c>
      <c r="E19" s="21" t="s">
        <v>16</v>
      </c>
      <c r="F19" s="26"/>
    </row>
    <row r="20" spans="1:14" s="14" customFormat="1" x14ac:dyDescent="0.35">
      <c r="A20" s="12" t="s">
        <v>14</v>
      </c>
      <c r="B20" s="12" t="s">
        <v>10</v>
      </c>
      <c r="C20" s="32" t="s">
        <v>31</v>
      </c>
      <c r="D20" s="31" t="s">
        <v>41</v>
      </c>
      <c r="E20" s="21" t="s">
        <v>16</v>
      </c>
      <c r="F20" s="27"/>
    </row>
    <row r="21" spans="1:14" x14ac:dyDescent="0.35">
      <c r="A21" s="15" t="s">
        <v>14</v>
      </c>
      <c r="B21" s="33" t="s">
        <v>42</v>
      </c>
      <c r="C21" s="32" t="s">
        <v>30</v>
      </c>
      <c r="D21" s="31" t="s">
        <v>43</v>
      </c>
      <c r="E21" s="21" t="s">
        <v>16</v>
      </c>
      <c r="F21" s="19"/>
      <c r="G21" s="14"/>
      <c r="H21" s="14"/>
      <c r="I21" s="14"/>
    </row>
    <row r="22" spans="1:14" ht="15" thickBot="1" x14ac:dyDescent="0.4"/>
    <row r="23" spans="1:14" ht="15" thickBot="1" x14ac:dyDescent="0.4">
      <c r="C23" s="16"/>
      <c r="D23" s="1"/>
      <c r="E23" s="28" t="s">
        <v>38</v>
      </c>
      <c r="F23" s="29">
        <f>F16+F21</f>
        <v>0</v>
      </c>
    </row>
    <row r="24" spans="1:14" x14ac:dyDescent="0.35">
      <c r="B24" s="1"/>
      <c r="C24" s="1"/>
      <c r="D24" s="1"/>
      <c r="E24" s="10"/>
      <c r="F24" s="1"/>
      <c r="G24" s="5"/>
    </row>
    <row r="25" spans="1:14" x14ac:dyDescent="0.35">
      <c r="A25" s="11" t="s">
        <v>52</v>
      </c>
      <c r="F25" s="1"/>
      <c r="G25" s="1"/>
    </row>
    <row r="26" spans="1:14" x14ac:dyDescent="0.35">
      <c r="A26" s="18" t="s">
        <v>3</v>
      </c>
      <c r="B26" s="18" t="s">
        <v>4</v>
      </c>
      <c r="C26" s="18" t="s">
        <v>6</v>
      </c>
      <c r="D26" s="18" t="s">
        <v>19</v>
      </c>
      <c r="E26" s="18" t="s">
        <v>36</v>
      </c>
      <c r="F26" s="18" t="s">
        <v>37</v>
      </c>
      <c r="G26" s="18" t="s">
        <v>34</v>
      </c>
    </row>
    <row r="27" spans="1:14" ht="72.5" x14ac:dyDescent="0.35">
      <c r="A27" s="12" t="s">
        <v>20</v>
      </c>
      <c r="B27" s="12" t="s">
        <v>10</v>
      </c>
      <c r="C27" s="12" t="s">
        <v>21</v>
      </c>
      <c r="D27" s="17" t="s">
        <v>53</v>
      </c>
      <c r="E27" s="12">
        <v>2000</v>
      </c>
      <c r="F27" s="19"/>
      <c r="G27" s="30">
        <f>E27*F27</f>
        <v>0</v>
      </c>
      <c r="N27" s="13"/>
    </row>
    <row r="28" spans="1:14" ht="58" x14ac:dyDescent="0.35">
      <c r="A28" s="12" t="s">
        <v>20</v>
      </c>
      <c r="B28" s="12" t="s">
        <v>10</v>
      </c>
      <c r="C28" s="12" t="s">
        <v>21</v>
      </c>
      <c r="D28" s="17" t="s">
        <v>54</v>
      </c>
      <c r="E28" s="12">
        <v>1000</v>
      </c>
      <c r="F28" s="19"/>
      <c r="G28" s="30">
        <f>E28*F28</f>
        <v>0</v>
      </c>
      <c r="N28" s="13"/>
    </row>
    <row r="29" spans="1:14" ht="43.5" x14ac:dyDescent="0.35">
      <c r="A29" s="12" t="s">
        <v>20</v>
      </c>
      <c r="B29" s="12" t="s">
        <v>10</v>
      </c>
      <c r="C29" s="12" t="s">
        <v>21</v>
      </c>
      <c r="D29" s="17" t="s">
        <v>44</v>
      </c>
      <c r="E29" s="12">
        <v>1000</v>
      </c>
      <c r="F29" s="19"/>
      <c r="G29" s="12">
        <f>E29*F29</f>
        <v>0</v>
      </c>
      <c r="N29" s="13"/>
    </row>
    <row r="30" spans="1:14" ht="29" x14ac:dyDescent="0.35">
      <c r="A30" s="12" t="s">
        <v>20</v>
      </c>
      <c r="B30" s="12" t="s">
        <v>10</v>
      </c>
      <c r="C30" s="12" t="s">
        <v>21</v>
      </c>
      <c r="D30" s="17" t="s">
        <v>55</v>
      </c>
      <c r="E30" s="12">
        <v>350</v>
      </c>
      <c r="F30" s="19"/>
      <c r="G30" s="30">
        <f>E30*F30</f>
        <v>0</v>
      </c>
      <c r="N30" s="13"/>
    </row>
    <row r="31" spans="1:14" ht="15" thickBot="1" x14ac:dyDescent="0.4"/>
    <row r="32" spans="1:14" ht="15" thickBot="1" x14ac:dyDescent="0.4">
      <c r="F32" s="28" t="s">
        <v>40</v>
      </c>
      <c r="G32" s="24">
        <f>G27+G28+G29+G30</f>
        <v>0</v>
      </c>
    </row>
    <row r="33" spans="1:7" x14ac:dyDescent="0.35">
      <c r="G33" s="23"/>
    </row>
    <row r="34" spans="1:7" x14ac:dyDescent="0.35">
      <c r="A34" s="1"/>
      <c r="B34" s="1"/>
      <c r="D34" s="7"/>
      <c r="E34" s="8"/>
      <c r="F34" s="1"/>
      <c r="G34" s="34"/>
    </row>
    <row r="35" spans="1:7" x14ac:dyDescent="0.35">
      <c r="A35" s="35" t="s">
        <v>57</v>
      </c>
      <c r="B35" s="1"/>
      <c r="D35" s="7"/>
      <c r="E35" s="1"/>
    </row>
    <row r="36" spans="1:7" x14ac:dyDescent="0.35">
      <c r="A36" s="35" t="s">
        <v>22</v>
      </c>
      <c r="B36" s="1"/>
      <c r="D36" s="7"/>
      <c r="E36" s="1"/>
    </row>
    <row r="37" spans="1:7" x14ac:dyDescent="0.35">
      <c r="A37" s="35" t="s">
        <v>56</v>
      </c>
      <c r="B37" s="1"/>
      <c r="D37" s="7"/>
      <c r="E37" s="1"/>
    </row>
    <row r="38" spans="1:7" x14ac:dyDescent="0.35">
      <c r="A38" s="1"/>
      <c r="B38" s="1"/>
      <c r="D38" s="7"/>
      <c r="E38" s="1"/>
    </row>
    <row r="39" spans="1:7" x14ac:dyDescent="0.35">
      <c r="A39" t="s">
        <v>23</v>
      </c>
    </row>
    <row r="40" spans="1:7" x14ac:dyDescent="0.35">
      <c r="A40" t="s">
        <v>24</v>
      </c>
    </row>
    <row r="41" spans="1:7" x14ac:dyDescent="0.35">
      <c r="A41" t="s">
        <v>25</v>
      </c>
    </row>
    <row r="42" spans="1:7" x14ac:dyDescent="0.35">
      <c r="A42" t="s">
        <v>32</v>
      </c>
    </row>
    <row r="45" spans="1:7" x14ac:dyDescent="0.35">
      <c r="A45" s="8" t="s">
        <v>26</v>
      </c>
      <c r="B45" s="8" t="s">
        <v>27</v>
      </c>
    </row>
    <row r="46" spans="1:7" ht="42" customHeight="1" x14ac:dyDescent="0.35">
      <c r="A46" s="9"/>
      <c r="B46" s="9"/>
    </row>
    <row r="47" spans="1:7" x14ac:dyDescent="0.35">
      <c r="A47" s="8" t="s">
        <v>28</v>
      </c>
      <c r="B47" s="8" t="s">
        <v>29</v>
      </c>
    </row>
    <row r="48" spans="1:7" ht="42" customHeight="1" x14ac:dyDescent="0.35">
      <c r="A48" s="9"/>
      <c r="B48" s="9"/>
    </row>
    <row r="49" spans="2:7" x14ac:dyDescent="0.35">
      <c r="B49" s="2"/>
      <c r="C49" s="2"/>
      <c r="D49" s="2"/>
      <c r="E49" s="2"/>
    </row>
    <row r="50" spans="2:7" x14ac:dyDescent="0.35">
      <c r="B50" s="2"/>
      <c r="C50" s="2"/>
      <c r="D50" s="2"/>
      <c r="E50" s="2"/>
      <c r="F50" s="2"/>
      <c r="G50" s="2"/>
    </row>
  </sheetData>
  <pageMargins left="0.7" right="0.7" top="0.75" bottom="0.75" header="0.3" footer="0.3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002ADBD43D34891DCDCE89D3CC277" ma:contentTypeVersion="17" ma:contentTypeDescription="Een nieuw document maken." ma:contentTypeScope="" ma:versionID="f6d230d7dac66411c55684643facefbc">
  <xsd:schema xmlns:xsd="http://www.w3.org/2001/XMLSchema" xmlns:xs="http://www.w3.org/2001/XMLSchema" xmlns:p="http://schemas.microsoft.com/office/2006/metadata/properties" xmlns:ns3="b779202e-cafa-4dd8-9edf-a5fec038ccb2" xmlns:ns4="7afb1bba-8663-4485-bb03-997339d027be" targetNamespace="http://schemas.microsoft.com/office/2006/metadata/properties" ma:root="true" ma:fieldsID="19b0f1ec57b0c5ec5b7cd86e8e19eff9" ns3:_="" ns4:_="">
    <xsd:import namespace="b779202e-cafa-4dd8-9edf-a5fec038ccb2"/>
    <xsd:import namespace="7afb1bba-8663-4485-bb03-997339d027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9202e-cafa-4dd8-9edf-a5fec038cc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b1bba-8663-4485-bb03-997339d02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fb1bba-8663-4485-bb03-997339d027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1115B-3722-4FFA-A6C5-C7C92033A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9202e-cafa-4dd8-9edf-a5fec038ccb2"/>
    <ds:schemaRef ds:uri="7afb1bba-8663-4485-bb03-997339d027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F29FD8-934C-4650-A8FE-93BBCEE3461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7afb1bba-8663-4485-bb03-997339d027be"/>
    <ds:schemaRef ds:uri="http://purl.org/dc/elements/1.1/"/>
    <ds:schemaRef ds:uri="http://www.w3.org/XML/1998/namespace"/>
    <ds:schemaRef ds:uri="b779202e-cafa-4dd8-9edf-a5fec038ccb2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D89D16-8D0D-4202-B278-29D07D30D5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Blad2</vt:lpstr>
      <vt:lpstr>Blad3</vt:lpstr>
    </vt:vector>
  </TitlesOfParts>
  <Manager/>
  <Company>Luchtverkeersleiding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Kos, dhr. H.J.J. (CS\ CON)</dc:creator>
  <cp:keywords/>
  <dc:description/>
  <cp:lastModifiedBy>Moniek Dekker (CFC\ C&amp;P)</cp:lastModifiedBy>
  <cp:revision/>
  <dcterms:created xsi:type="dcterms:W3CDTF">2017-08-29T09:32:03Z</dcterms:created>
  <dcterms:modified xsi:type="dcterms:W3CDTF">2026-04-09T13:27:06Z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6d0c3-847d-45e6-bc02-cfa98ffcf839_Enabled">
    <vt:lpwstr>true</vt:lpwstr>
  </property>
  <property fmtid="{D5CDD505-2E9C-101B-9397-08002B2CF9AE}" pid="3" name="MSIP_Label_5116d0c3-847d-45e6-bc02-cfa98ffcf839_SetDate">
    <vt:lpwstr>2025-10-30T10:55:43Z</vt:lpwstr>
  </property>
  <property fmtid="{D5CDD505-2E9C-101B-9397-08002B2CF9AE}" pid="4" name="MSIP_Label_5116d0c3-847d-45e6-bc02-cfa98ffcf839_Method">
    <vt:lpwstr>Standard</vt:lpwstr>
  </property>
  <property fmtid="{D5CDD505-2E9C-101B-9397-08002B2CF9AE}" pid="5" name="MSIP_Label_5116d0c3-847d-45e6-bc02-cfa98ffcf839_Name">
    <vt:lpwstr>LVNL INTERN</vt:lpwstr>
  </property>
  <property fmtid="{D5CDD505-2E9C-101B-9397-08002B2CF9AE}" pid="6" name="MSIP_Label_5116d0c3-847d-45e6-bc02-cfa98ffcf839_SiteId">
    <vt:lpwstr>0c7b3c3e-f18a-4e20-b05a-1faf7166f8fa</vt:lpwstr>
  </property>
  <property fmtid="{D5CDD505-2E9C-101B-9397-08002B2CF9AE}" pid="7" name="MSIP_Label_5116d0c3-847d-45e6-bc02-cfa98ffcf839_ActionId">
    <vt:lpwstr>640d2b5c-436b-4807-ab8c-60dcc8cb99f6</vt:lpwstr>
  </property>
  <property fmtid="{D5CDD505-2E9C-101B-9397-08002B2CF9AE}" pid="8" name="MSIP_Label_5116d0c3-847d-45e6-bc02-cfa98ffcf839_ContentBits">
    <vt:lpwstr>0</vt:lpwstr>
  </property>
  <property fmtid="{D5CDD505-2E9C-101B-9397-08002B2CF9AE}" pid="9" name="MSIP_Label_5116d0c3-847d-45e6-bc02-cfa98ffcf839_Tag">
    <vt:lpwstr>10, 3, 0, 2</vt:lpwstr>
  </property>
  <property fmtid="{D5CDD505-2E9C-101B-9397-08002B2CF9AE}" pid="10" name="ContentTypeId">
    <vt:lpwstr>0x010100367002ADBD43D34891DCDCE89D3CC277</vt:lpwstr>
  </property>
</Properties>
</file>