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belastingdienst-my.sharepoint.com/personal/m_pompen_belastingdienst_nl/Documents/Taaltrainingen/Aanbestedingsdocumenten/Versie 2026.03.31 DEF/"/>
    </mc:Choice>
  </mc:AlternateContent>
  <xr:revisionPtr revIDLastSave="93" documentId="13_ncr:1_{E1DAD4FB-2FC8-438B-86AF-27077CB23824}" xr6:coauthVersionLast="47" xr6:coauthVersionMax="47" xr10:uidLastSave="{FFC2EF52-4B99-4797-96E7-C6A06E6DB4F6}"/>
  <bookViews>
    <workbookView xWindow="-120" yWindow="-120" windowWidth="29040" windowHeight="15720" xr2:uid="{00000000-000D-0000-FFFF-FFFF00000000}"/>
  </bookViews>
  <sheets>
    <sheet name="Vragen" sheetId="1" r:id="rId1"/>
    <sheet name="Validatie" sheetId="2" state="hidden" r:id="rId2"/>
  </sheets>
  <definedNames>
    <definedName name="_xlnm._FilterDatabase" localSheetId="0" hidden="1">Vragen!$B$16:$G$16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2" l="1"/>
  <c r="F100" i="2"/>
  <c r="F114" i="2"/>
  <c r="F83" i="2"/>
  <c r="F87" i="2"/>
  <c r="F91" i="2"/>
  <c r="F107" i="2"/>
  <c r="F108" i="2"/>
  <c r="F109" i="2"/>
  <c r="F110" i="2"/>
  <c r="F111" i="2"/>
  <c r="F112" i="2"/>
  <c r="F113" i="2"/>
  <c r="F84" i="2"/>
  <c r="F85" i="2"/>
  <c r="F86" i="2"/>
  <c r="F71" i="2"/>
  <c r="F72" i="2"/>
  <c r="F73" i="2"/>
  <c r="F74" i="2"/>
  <c r="F75" i="2"/>
  <c r="F76" i="2"/>
  <c r="F77" i="2"/>
  <c r="F78" i="2"/>
  <c r="F79" i="2"/>
  <c r="F80" i="2"/>
  <c r="F81" i="2"/>
  <c r="F82" i="2"/>
  <c r="F9" i="2"/>
  <c r="F143" i="2"/>
  <c r="F142" i="2"/>
  <c r="F141" i="2"/>
  <c r="F140" i="2"/>
  <c r="F139" i="2"/>
  <c r="F10" i="2"/>
  <c r="F138" i="2"/>
  <c r="F98" i="2"/>
  <c r="F70" i="2"/>
  <c r="F65" i="2"/>
  <c r="F66" i="2"/>
  <c r="F67"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97" i="2"/>
  <c r="F96" i="2"/>
  <c r="F88" i="2"/>
  <c r="F93" i="2"/>
  <c r="F94" i="2"/>
  <c r="F95" i="2"/>
  <c r="F92" i="2"/>
  <c r="F90" i="2"/>
  <c r="F64" i="2"/>
  <c r="F68" i="2"/>
  <c r="F69" i="2"/>
  <c r="F89" i="2"/>
</calcChain>
</file>

<file path=xl/sharedStrings.xml><?xml version="1.0" encoding="utf-8"?>
<sst xmlns="http://schemas.openxmlformats.org/spreadsheetml/2006/main" count="331" uniqueCount="309">
  <si>
    <t xml:space="preserve"> </t>
  </si>
  <si>
    <t>Nota van Inlichtingen</t>
  </si>
  <si>
    <t>Aanbestedende dienst:</t>
  </si>
  <si>
    <t>IUC Belastingdienst</t>
  </si>
  <si>
    <t>Aanbesteding:</t>
  </si>
  <si>
    <t>Referentienummer:</t>
  </si>
  <si>
    <t>E-mail:</t>
  </si>
  <si>
    <t>Gegevens Inschrijver</t>
  </si>
  <si>
    <t>Bedrijfsnaam:</t>
  </si>
  <si>
    <t>Contactpersoon:</t>
  </si>
  <si>
    <t>Telefoon:</t>
  </si>
  <si>
    <t>Datum:</t>
  </si>
  <si>
    <t>Nr.</t>
  </si>
  <si>
    <t>Antwoord (invullen door IUC)</t>
  </si>
  <si>
    <t>1.</t>
  </si>
  <si>
    <t>Inleiding</t>
  </si>
  <si>
    <t>1.1.</t>
  </si>
  <si>
    <t>Aanbestedende dienst</t>
  </si>
  <si>
    <t>1.2.</t>
  </si>
  <si>
    <t>1.3.</t>
  </si>
  <si>
    <t>Leeswijzer</t>
  </si>
  <si>
    <t>2.</t>
  </si>
  <si>
    <t>2.1.</t>
  </si>
  <si>
    <t>2.2.</t>
  </si>
  <si>
    <t>Opdrachtverstrekking</t>
  </si>
  <si>
    <t>3.</t>
  </si>
  <si>
    <t>Gunningsmethodiek</t>
  </si>
  <si>
    <t>3.1.</t>
  </si>
  <si>
    <t>Wijze van inschrijven en vormvereisten</t>
  </si>
  <si>
    <t>Wijze van inschrijven</t>
  </si>
  <si>
    <t>TenderNed</t>
  </si>
  <si>
    <t>Vormvereisten</t>
  </si>
  <si>
    <t>Procedure</t>
  </si>
  <si>
    <t>Wettelijk kader</t>
  </si>
  <si>
    <t>Planning</t>
  </si>
  <si>
    <t>Gunningsbeslissing en rechtsbescherming</t>
  </si>
  <si>
    <t xml:space="preserve">Instructie
</t>
  </si>
  <si>
    <t>Kopieer hier de inhoudsopgave uit de offerteaanvraag of beschrijvend document en verwijder de paginanummers</t>
  </si>
  <si>
    <t>Voeg vervolgens de bijlagen handmatig toe</t>
  </si>
  <si>
    <t>4.</t>
  </si>
  <si>
    <t>5.</t>
  </si>
  <si>
    <t>Selecteer een nieuwe kolom en voeg met de formule '=tekst.samenv(cel die je als eerst wil combineren&amp;"  "&amp;cel die je daarna wilt combineren), hierdoor krijg je de paragraafnummer en de titel van de paragraaf in dezelfde cel</t>
  </si>
  <si>
    <t>Voeg vervolgens in kolom B op het eerste tabblad een keuzemenu in.
In het lint van excel gegevens, gegevensvalidatie, kies lijst en bij bron selecteer je de samengevoegde lijst uit het tabblad validatie. Dit keuzemenu trek je door naar de hele kolom.</t>
  </si>
  <si>
    <t>6.</t>
  </si>
  <si>
    <t>Voordat je publiceert verberg je het tabblad validatie en beveilig je eventueel het eerste tabblad.</t>
  </si>
  <si>
    <t>Onderstaand een voorbeeld.</t>
  </si>
  <si>
    <t>Bijlagen en in te dienen documenten</t>
  </si>
  <si>
    <t>Doel aanbesteding</t>
  </si>
  <si>
    <t>De Opdracht</t>
  </si>
  <si>
    <t>2.3.</t>
  </si>
  <si>
    <t>Sancties Rusland</t>
  </si>
  <si>
    <t>Uitsluitingsgronden en geschiktheidseisen</t>
  </si>
  <si>
    <t>3.2.</t>
  </si>
  <si>
    <t>Het Uniform Europees Aanbestedingsdocument (UEA)</t>
  </si>
  <si>
    <t>3.3.</t>
  </si>
  <si>
    <t>Uitsluitingsgronden</t>
  </si>
  <si>
    <t>3.4.</t>
  </si>
  <si>
    <t>Geschiktheidseisen</t>
  </si>
  <si>
    <t>3.5.</t>
  </si>
  <si>
    <t>Bewijsstukken</t>
  </si>
  <si>
    <t>Beoordeling van de gunningscriteria</t>
  </si>
  <si>
    <t>4.1.</t>
  </si>
  <si>
    <t>4.2.</t>
  </si>
  <si>
    <t>4.3.</t>
  </si>
  <si>
    <t>5.1.</t>
  </si>
  <si>
    <t>5.2.</t>
  </si>
  <si>
    <t>5.3.</t>
  </si>
  <si>
    <t>6.1.</t>
  </si>
  <si>
    <t>6.2.</t>
  </si>
  <si>
    <t>6.3.</t>
  </si>
  <si>
    <t>Nota van inlichtingen</t>
  </si>
  <si>
    <t>Opening van de inschrijvingen</t>
  </si>
  <si>
    <t>Beoordeling inschrijvingen</t>
  </si>
  <si>
    <t>Gelijke eindscore</t>
  </si>
  <si>
    <t>Klachtafhandeling bij aanbesteding</t>
  </si>
  <si>
    <t>Raamovereenkomst</t>
  </si>
  <si>
    <t>Verplichte uitsluitingsgronden</t>
  </si>
  <si>
    <t>Facultatieve Uitsluitingsgronden</t>
  </si>
  <si>
    <t>Beroeps-en handelsregister</t>
  </si>
  <si>
    <t>5.1.1.</t>
  </si>
  <si>
    <t>Zelfstandig</t>
  </si>
  <si>
    <t>5.1.2.</t>
  </si>
  <si>
    <t>Samenwerkingsverband van ondernemers (combinatie)</t>
  </si>
  <si>
    <t>Hoofdaannemer</t>
  </si>
  <si>
    <t>Bijlage 1</t>
  </si>
  <si>
    <t>Bijlage 3</t>
  </si>
  <si>
    <t>Bijlage 4</t>
  </si>
  <si>
    <t>Bijlage 5</t>
  </si>
  <si>
    <t>Bijlage A</t>
  </si>
  <si>
    <t>Bijlage B</t>
  </si>
  <si>
    <t>Bijlage E</t>
  </si>
  <si>
    <t>Bijlage F</t>
  </si>
  <si>
    <t>Bijlage 2a</t>
  </si>
  <si>
    <t>Referentieformulier</t>
  </si>
  <si>
    <t>Format stellen vragen Nota van inlichtingen</t>
  </si>
  <si>
    <t>Motiveringen in het kader van de Aanbestedingswet 2012</t>
  </si>
  <si>
    <t>Overzicht van bewijsstukken inzake de uitsluitingsgronden en geschiktheidseisen</t>
  </si>
  <si>
    <t>Meerdere maatschappijen binnen een groep</t>
  </si>
  <si>
    <t>Vraag/Suggestie</t>
  </si>
  <si>
    <t>Hier kunt u uw vraag stellen of uw suggestie doen</t>
  </si>
  <si>
    <t>Hier vult de aanbestedende dienst het antwoord in</t>
  </si>
  <si>
    <t>Beschrijving van de Opdracht</t>
  </si>
  <si>
    <t>2.1.1.</t>
  </si>
  <si>
    <t>2.1.2.</t>
  </si>
  <si>
    <t>2.1.3.</t>
  </si>
  <si>
    <t>2.1.4.</t>
  </si>
  <si>
    <t>2.1.5.</t>
  </si>
  <si>
    <t>Omvang van de Opdracht</t>
  </si>
  <si>
    <t>2.1.6.</t>
  </si>
  <si>
    <t>Wijzigingen en opties</t>
  </si>
  <si>
    <t>Beoordeling prijs</t>
  </si>
  <si>
    <t>Wat zijn klachten en waarover kan geklaagd worden?</t>
  </si>
  <si>
    <t>Contactgegevens klachtafhandeling</t>
  </si>
  <si>
    <t>Niet gunnen</t>
  </si>
  <si>
    <t>7.</t>
  </si>
  <si>
    <t>Begrippenlijst</t>
  </si>
  <si>
    <t>Verklaring i.v.m. sancties tegen Rusland</t>
  </si>
  <si>
    <t>1.4.</t>
  </si>
  <si>
    <t>2.2.1.</t>
  </si>
  <si>
    <t>Programma van Eisen</t>
  </si>
  <si>
    <t>4.4.</t>
  </si>
  <si>
    <t>Bedrijfsaansprakelijkheidsverzekering</t>
  </si>
  <si>
    <t>Technische bekwaamheid en beroepsbekwaamheid (kerncompetenties)</t>
  </si>
  <si>
    <t>Kwaliteitszorgsysteem</t>
  </si>
  <si>
    <t>Wensen</t>
  </si>
  <si>
    <t>Beoordeling kwaliteit</t>
  </si>
  <si>
    <t>Bijlaga 2</t>
  </si>
  <si>
    <t>Bijlage 2b</t>
  </si>
  <si>
    <t>ARVODI-2025</t>
  </si>
  <si>
    <t xml:space="preserve">Uniform Europees Aanbestedingsdocument </t>
  </si>
  <si>
    <t>Bijlage D</t>
  </si>
  <si>
    <t>Document</t>
  </si>
  <si>
    <t>Selecteer het document waar uw vraag/suggestie betrekking op heeft</t>
  </si>
  <si>
    <t>Beschrijvend document</t>
  </si>
  <si>
    <t>Kritische Prestatie Indicatoren</t>
  </si>
  <si>
    <t>UE 1</t>
  </si>
  <si>
    <t>UE 2</t>
  </si>
  <si>
    <t>UE 3</t>
  </si>
  <si>
    <t>UE 4</t>
  </si>
  <si>
    <t>UE 5</t>
  </si>
  <si>
    <t>UE 6</t>
  </si>
  <si>
    <t>UE 7</t>
  </si>
  <si>
    <t>UE 8</t>
  </si>
  <si>
    <t>UE 9</t>
  </si>
  <si>
    <t>UE 10</t>
  </si>
  <si>
    <t>UE 11</t>
  </si>
  <si>
    <t>UE 12</t>
  </si>
  <si>
    <t>UE 13</t>
  </si>
  <si>
    <t>UE 14</t>
  </si>
  <si>
    <t>UE 15</t>
  </si>
  <si>
    <t>UE 16</t>
  </si>
  <si>
    <t>UE 17</t>
  </si>
  <si>
    <t>UE 18</t>
  </si>
  <si>
    <t>UE 19</t>
  </si>
  <si>
    <t>UE 20</t>
  </si>
  <si>
    <t>UE 21</t>
  </si>
  <si>
    <t>UE 22</t>
  </si>
  <si>
    <t>UE 23</t>
  </si>
  <si>
    <t>UE 24</t>
  </si>
  <si>
    <t>UE 25</t>
  </si>
  <si>
    <t>UE 26</t>
  </si>
  <si>
    <t>UE 27</t>
  </si>
  <si>
    <t>UE 28</t>
  </si>
  <si>
    <t>UE 29</t>
  </si>
  <si>
    <t>UE 30</t>
  </si>
  <si>
    <t>UE 31</t>
  </si>
  <si>
    <t>UE 32</t>
  </si>
  <si>
    <t>UE 33</t>
  </si>
  <si>
    <t>UE 34</t>
  </si>
  <si>
    <t>UE 35</t>
  </si>
  <si>
    <t>UE 36</t>
  </si>
  <si>
    <t>UE 37</t>
  </si>
  <si>
    <t>UE 38</t>
  </si>
  <si>
    <t>UE 39</t>
  </si>
  <si>
    <t>UE 40</t>
  </si>
  <si>
    <t>UE 41</t>
  </si>
  <si>
    <t>UE 42</t>
  </si>
  <si>
    <t>UE 43</t>
  </si>
  <si>
    <t>UE 44</t>
  </si>
  <si>
    <t>UE 45</t>
  </si>
  <si>
    <t>UE 46</t>
  </si>
  <si>
    <t>UE 47</t>
  </si>
  <si>
    <t>UE 48</t>
  </si>
  <si>
    <t>UE 49</t>
  </si>
  <si>
    <t>UE 50</t>
  </si>
  <si>
    <t>UE 51</t>
  </si>
  <si>
    <t>UE 52</t>
  </si>
  <si>
    <t>UE 53</t>
  </si>
  <si>
    <t>UE 54</t>
  </si>
  <si>
    <t>UE 55</t>
  </si>
  <si>
    <t>UE 56</t>
  </si>
  <si>
    <t>UE 57</t>
  </si>
  <si>
    <t>UE 58</t>
  </si>
  <si>
    <t>UE 59</t>
  </si>
  <si>
    <t>UE 60</t>
  </si>
  <si>
    <t>UE 61</t>
  </si>
  <si>
    <t>UE 62</t>
  </si>
  <si>
    <t>UE 63</t>
  </si>
  <si>
    <t>UE 64</t>
  </si>
  <si>
    <t>UE 65</t>
  </si>
  <si>
    <t>UE 66</t>
  </si>
  <si>
    <t>UE 67</t>
  </si>
  <si>
    <t>UE 68</t>
  </si>
  <si>
    <t>UE 69</t>
  </si>
  <si>
    <t>UE 70</t>
  </si>
  <si>
    <t>UE 71</t>
  </si>
  <si>
    <t>UE 72</t>
  </si>
  <si>
    <t>UE 73</t>
  </si>
  <si>
    <t>UE 74</t>
  </si>
  <si>
    <t>UE 75</t>
  </si>
  <si>
    <t>UE 76</t>
  </si>
  <si>
    <t>UE 77</t>
  </si>
  <si>
    <t>UE 78</t>
  </si>
  <si>
    <t>UE 79</t>
  </si>
  <si>
    <t>UE 80</t>
  </si>
  <si>
    <t>UE 81</t>
  </si>
  <si>
    <t>UE 82</t>
  </si>
  <si>
    <t>UE 83</t>
  </si>
  <si>
    <t>UE 84</t>
  </si>
  <si>
    <t>UE 85</t>
  </si>
  <si>
    <t>Openbare Europese aanbesteding Taaltrainingen</t>
  </si>
  <si>
    <t>IUC25-680</t>
  </si>
  <si>
    <r>
      <t xml:space="preserve">Hoofdstuk </t>
    </r>
    <r>
      <rPr>
        <b/>
        <i/>
        <sz val="10"/>
        <color theme="1"/>
        <rFont val="Aptos"/>
        <family val="2"/>
      </rPr>
      <t xml:space="preserve">- indien van toepassing - </t>
    </r>
  </si>
  <si>
    <r>
      <t xml:space="preserve">Eis </t>
    </r>
    <r>
      <rPr>
        <b/>
        <i/>
        <sz val="10"/>
        <color theme="1"/>
        <rFont val="Aptos"/>
        <family val="2"/>
      </rPr>
      <t xml:space="preserve">- indien van toepassing - </t>
    </r>
  </si>
  <si>
    <t>Bijlage 5_Format stellen vragen Nota van inlichtingen</t>
  </si>
  <si>
    <t>Looptijd van de raamovereenkomsten</t>
  </si>
  <si>
    <t>Achtergrond en doel van de Opdracht</t>
  </si>
  <si>
    <t>Uitgangspunten en visie</t>
  </si>
  <si>
    <t>Aanleiding en context van de taalbehoefte</t>
  </si>
  <si>
    <t>Karakteristieken van de trainingen (cultuur, urgentie, typen)</t>
  </si>
  <si>
    <t>Talenaanbod</t>
  </si>
  <si>
    <t>CEFR aansluiting en certificering</t>
  </si>
  <si>
    <t>Scope van de Opdracht</t>
  </si>
  <si>
    <t>Buiten scope van de Opdracht</t>
  </si>
  <si>
    <t>Percelen</t>
  </si>
  <si>
    <t>2.4.</t>
  </si>
  <si>
    <t>Vorm van de Opdracht</t>
  </si>
  <si>
    <t>2.4.1.</t>
  </si>
  <si>
    <t>Exclusiviteitsbeginsel</t>
  </si>
  <si>
    <t>2.4.2.</t>
  </si>
  <si>
    <t>Afwijkingsmogelijkheid voor Nederlandse vertegenwoordigingen wereldwijd</t>
  </si>
  <si>
    <t>2.4.3.</t>
  </si>
  <si>
    <t>Aanvullende wens m.b.t. cultuur en landenkennis (Percelen 2 en 3)</t>
  </si>
  <si>
    <t>2.4.4.</t>
  </si>
  <si>
    <t>Opdrachtplaatsing</t>
  </si>
  <si>
    <t>2.5.</t>
  </si>
  <si>
    <t>2.6.</t>
  </si>
  <si>
    <t>2.7.</t>
  </si>
  <si>
    <t>2.8.</t>
  </si>
  <si>
    <t>2.8.1.</t>
  </si>
  <si>
    <t>Elektronisch Bestellen &amp; Factureren</t>
  </si>
  <si>
    <t>2.8.1.1.</t>
  </si>
  <si>
    <t>Vernieuwde opleidingsdatabase</t>
  </si>
  <si>
    <t>2.8.1.2.</t>
  </si>
  <si>
    <t>2.9.</t>
  </si>
  <si>
    <t>2.10.</t>
  </si>
  <si>
    <t>3.3.1.</t>
  </si>
  <si>
    <t>3.3.2.</t>
  </si>
  <si>
    <t>3.4.1.</t>
  </si>
  <si>
    <t>3.4.2.</t>
  </si>
  <si>
    <t>3.4.3.</t>
  </si>
  <si>
    <t>3.4.3.1.</t>
  </si>
  <si>
    <t>Kerncompetenties Perceel 1: Klassikale taaltrainingen</t>
  </si>
  <si>
    <t>3.4.3.2.</t>
  </si>
  <si>
    <t>Kerncompetentie Perceel 2</t>
  </si>
  <si>
    <t>3.4.3.3.</t>
  </si>
  <si>
    <t>Kerncompetentie Perceel 3</t>
  </si>
  <si>
    <t>3.4.4.</t>
  </si>
  <si>
    <t>5.1.3.</t>
  </si>
  <si>
    <t>5.1.4.</t>
  </si>
  <si>
    <t>6.4.</t>
  </si>
  <si>
    <t>6.5.</t>
  </si>
  <si>
    <t>6.6.</t>
  </si>
  <si>
    <t>6.7.</t>
  </si>
  <si>
    <t>6.8.</t>
  </si>
  <si>
    <t>6.8.1.</t>
  </si>
  <si>
    <t>6.8.2.</t>
  </si>
  <si>
    <t>6.9.</t>
  </si>
  <si>
    <t xml:space="preserve">Lijst met Deelnemende organisaties </t>
  </si>
  <si>
    <t>Beschrijving doorgifte</t>
  </si>
  <si>
    <t>Bijlage 3a</t>
  </si>
  <si>
    <t>Scope en kenmerken per Perceel</t>
  </si>
  <si>
    <t>Bijlage C2</t>
  </si>
  <si>
    <t>Bijlage C3</t>
  </si>
  <si>
    <t>Bijlage C1</t>
  </si>
  <si>
    <t>Prijzenblad Perceel 1</t>
  </si>
  <si>
    <t>Prijzenblad Perceel 2</t>
  </si>
  <si>
    <t>Prijzenblad Perceel 3</t>
  </si>
  <si>
    <t>Verklaring beschikbaarheid middelen</t>
  </si>
  <si>
    <t xml:space="preserve">Verklaring inzake onderaanneming </t>
  </si>
  <si>
    <t>Alleen van toepassing op vragen over het Beschrijvend document</t>
  </si>
  <si>
    <t>Eis 1</t>
  </si>
  <si>
    <t>Eis 2</t>
  </si>
  <si>
    <t>Eis 3</t>
  </si>
  <si>
    <t>Eis 4</t>
  </si>
  <si>
    <t>Eis 5</t>
  </si>
  <si>
    <t>Eis 6</t>
  </si>
  <si>
    <t>Eis 7</t>
  </si>
  <si>
    <t>Eis 8</t>
  </si>
  <si>
    <t>Eis 9</t>
  </si>
  <si>
    <t>Eis 10</t>
  </si>
  <si>
    <t>Eis 11</t>
  </si>
  <si>
    <t>Eis 12</t>
  </si>
  <si>
    <t>Alleen van toepassing op vragen over het Programma van Eisen (bijlage 3): selecteer de eis waar uw vraag/suggestie betrekking op heeft</t>
  </si>
  <si>
    <t>UE 86</t>
  </si>
  <si>
    <t>UE 87</t>
  </si>
  <si>
    <t>UE 88</t>
  </si>
  <si>
    <t>UE 89</t>
  </si>
  <si>
    <t>UE 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</si>
</sst>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family val="2"/>
    </font>
    <font>
      <u/>
      <sz val="10"/>
      <color theme="10"/>
      <name val="Arial"/>
      <family val="2"/>
    </font>
    <font>
      <b/>
      <sz val="11"/>
      <color theme="0"/>
      <name val="Arial"/>
      <family val="2"/>
    </font>
    <font>
      <sz val="8"/>
      <name val="Arial"/>
      <family val="2"/>
    </font>
    <font>
      <sz val="8.5"/>
      <color rgb="FF000000"/>
      <name val="Verdana"/>
      <family val="2"/>
    </font>
    <font>
      <b/>
      <sz val="14"/>
      <color rgb="FF000000"/>
      <name val="Aptos"/>
      <family val="2"/>
    </font>
    <font>
      <sz val="10"/>
      <color rgb="FF000000"/>
      <name val="Aptos"/>
      <family val="2"/>
    </font>
    <font>
      <b/>
      <sz val="10"/>
      <color theme="1"/>
      <name val="Aptos"/>
      <family val="2"/>
    </font>
    <font>
      <b/>
      <i/>
      <sz val="10"/>
      <color theme="1"/>
      <name val="Aptos"/>
      <family val="2"/>
    </font>
    <font>
      <b/>
      <sz val="10"/>
      <color rgb="FF000000"/>
      <name val="Aptos"/>
      <family val="2"/>
    </font>
    <font>
      <i/>
      <sz val="10"/>
      <color rgb="FF000000"/>
      <name val="Aptos"/>
      <family val="2"/>
    </font>
  </fonts>
  <fills count="9">
    <fill>
      <patternFill patternType="none"/>
    </fill>
    <fill>
      <patternFill patternType="gray125"/>
    </fill>
    <fill>
      <patternFill patternType="solid">
        <fgColor theme="0"/>
        <bgColor rgb="FFFFFF00"/>
      </patternFill>
    </fill>
    <fill>
      <patternFill patternType="solid">
        <fgColor rgb="FF002060"/>
        <bgColor rgb="FFC0C0C0"/>
      </patternFill>
    </fill>
    <fill>
      <patternFill patternType="solid">
        <fgColor rgb="FF8FCAE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rgb="FFC0C0C0"/>
      </patternFill>
    </fill>
  </fills>
  <borders count="16">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0">
    <xf numFmtId="0" fontId="0" fillId="0" borderId="0" xfId="0"/>
    <xf numFmtId="0" fontId="0" fillId="4" borderId="8" xfId="0" applyFill="1" applyBorder="1" applyAlignment="1" applyProtection="1">
      <alignment horizontal="center" vertical="center"/>
      <protection hidden="1"/>
    </xf>
    <xf numFmtId="0" fontId="0" fillId="0" borderId="0" xfId="0" applyAlignment="1">
      <alignment horizontal="left"/>
    </xf>
    <xf numFmtId="0" fontId="4" fillId="0" borderId="0" xfId="0" applyFont="1"/>
    <xf numFmtId="0" fontId="1" fillId="0" borderId="0" xfId="1" applyAlignment="1">
      <alignment vertical="center"/>
    </xf>
    <xf numFmtId="0" fontId="1" fillId="0" borderId="0" xfId="1" applyAlignment="1">
      <alignment horizontal="left" vertical="center" indent="2"/>
    </xf>
    <xf numFmtId="0" fontId="1" fillId="0" borderId="0" xfId="1" applyAlignment="1">
      <alignment horizontal="left" vertical="center" indent="1"/>
    </xf>
    <xf numFmtId="0" fontId="5" fillId="6" borderId="0" xfId="0" applyFont="1" applyFill="1"/>
    <xf numFmtId="0" fontId="6" fillId="6" borderId="0" xfId="0" applyFont="1" applyFill="1"/>
    <xf numFmtId="0" fontId="6" fillId="6" borderId="0" xfId="0" applyFont="1" applyFill="1" applyAlignment="1">
      <alignment wrapText="1"/>
    </xf>
    <xf numFmtId="0" fontId="6" fillId="7" borderId="6" xfId="0" applyFont="1" applyFill="1" applyBorder="1" applyAlignment="1">
      <alignment wrapText="1"/>
    </xf>
    <xf numFmtId="0" fontId="6" fillId="7" borderId="4" xfId="0" applyFont="1" applyFill="1" applyBorder="1" applyAlignment="1">
      <alignment wrapText="1"/>
    </xf>
    <xf numFmtId="0" fontId="6" fillId="2" borderId="11" xfId="0" applyFont="1" applyFill="1" applyBorder="1" applyAlignment="1">
      <alignment wrapText="1"/>
    </xf>
    <xf numFmtId="0" fontId="6" fillId="7" borderId="12" xfId="0" applyFont="1" applyFill="1" applyBorder="1" applyAlignment="1" applyProtection="1">
      <alignment horizontal="left" vertical="center" wrapText="1"/>
      <protection hidden="1"/>
    </xf>
    <xf numFmtId="0" fontId="6" fillId="2" borderId="12" xfId="0" applyFont="1" applyFill="1" applyBorder="1" applyAlignment="1">
      <alignment wrapText="1"/>
    </xf>
    <xf numFmtId="0" fontId="6" fillId="6" borderId="3" xfId="0" applyFont="1" applyFill="1" applyBorder="1" applyAlignment="1">
      <alignment wrapText="1"/>
    </xf>
    <xf numFmtId="0" fontId="6" fillId="6" borderId="4" xfId="0" applyFont="1" applyFill="1" applyBorder="1" applyAlignment="1">
      <alignment wrapText="1"/>
    </xf>
    <xf numFmtId="0" fontId="6" fillId="6" borderId="5" xfId="0" applyFont="1" applyFill="1" applyBorder="1" applyAlignment="1">
      <alignment wrapText="1"/>
    </xf>
    <xf numFmtId="0" fontId="6" fillId="6" borderId="6" xfId="0" applyFont="1" applyFill="1" applyBorder="1" applyAlignment="1">
      <alignment wrapText="1"/>
    </xf>
    <xf numFmtId="0" fontId="7" fillId="8" borderId="7" xfId="0" applyFont="1" applyFill="1" applyBorder="1" applyAlignment="1">
      <alignment vertical="top" wrapText="1"/>
    </xf>
    <xf numFmtId="0" fontId="9" fillId="6" borderId="0" xfId="0" applyFont="1" applyFill="1"/>
    <xf numFmtId="0" fontId="6" fillId="5" borderId="7" xfId="0" applyFont="1" applyFill="1" applyBorder="1" applyAlignment="1">
      <alignment wrapText="1"/>
    </xf>
    <xf numFmtId="0" fontId="10" fillId="5" borderId="7" xfId="0" applyFont="1" applyFill="1" applyBorder="1" applyAlignment="1">
      <alignment vertical="top" wrapText="1"/>
    </xf>
    <xf numFmtId="0" fontId="6" fillId="7" borderId="7" xfId="0" applyFont="1" applyFill="1" applyBorder="1" applyAlignment="1">
      <alignment wrapText="1"/>
    </xf>
    <xf numFmtId="0" fontId="6" fillId="5" borderId="8" xfId="0" applyFont="1" applyFill="1" applyBorder="1" applyAlignment="1" applyProtection="1">
      <alignment horizontal="left" vertical="center" wrapText="1"/>
      <protection hidden="1"/>
    </xf>
    <xf numFmtId="0" fontId="7" fillId="8" borderId="14" xfId="0" applyFont="1" applyFill="1" applyBorder="1" applyAlignment="1">
      <alignment horizontal="left" vertical="top" wrapText="1"/>
    </xf>
    <xf numFmtId="0" fontId="7" fillId="8" borderId="12" xfId="0" applyFont="1" applyFill="1" applyBorder="1" applyAlignment="1">
      <alignment horizontal="left" vertical="top" wrapText="1"/>
    </xf>
    <xf numFmtId="0" fontId="7" fillId="8" borderId="15" xfId="0" applyFont="1" applyFill="1" applyBorder="1" applyAlignment="1">
      <alignment horizontal="left" vertical="top" wrapText="1"/>
    </xf>
    <xf numFmtId="0" fontId="6" fillId="5" borderId="13" xfId="0" applyFont="1" applyFill="1" applyBorder="1" applyAlignment="1" applyProtection="1">
      <alignment horizontal="left" vertical="center" wrapText="1"/>
      <protection hidden="1"/>
    </xf>
    <xf numFmtId="0" fontId="7" fillId="8" borderId="1" xfId="0" applyFont="1" applyFill="1" applyBorder="1" applyAlignment="1">
      <alignment horizontal="left" vertical="top" wrapText="1"/>
    </xf>
    <xf numFmtId="0" fontId="7" fillId="8" borderId="2" xfId="0" applyFont="1" applyFill="1" applyBorder="1" applyAlignment="1">
      <alignment horizontal="left" vertical="top" wrapText="1"/>
    </xf>
    <xf numFmtId="0" fontId="7" fillId="8" borderId="3" xfId="0" applyFont="1" applyFill="1" applyBorder="1" applyAlignment="1">
      <alignment horizontal="left" vertical="top" wrapText="1"/>
    </xf>
    <xf numFmtId="0" fontId="7" fillId="8" borderId="4" xfId="0" applyFont="1" applyFill="1" applyBorder="1" applyAlignment="1">
      <alignment horizontal="left" vertical="top" wrapText="1"/>
    </xf>
    <xf numFmtId="0" fontId="6" fillId="7" borderId="10" xfId="0" applyFont="1" applyFill="1" applyBorder="1" applyAlignment="1">
      <alignment horizontal="left" wrapText="1"/>
    </xf>
    <xf numFmtId="0" fontId="6" fillId="7" borderId="0" xfId="0" applyFont="1" applyFill="1" applyAlignment="1">
      <alignment horizontal="left" wrapText="1"/>
    </xf>
    <xf numFmtId="0" fontId="6" fillId="2" borderId="11" xfId="0" applyFont="1" applyFill="1" applyBorder="1" applyAlignment="1">
      <alignment horizontal="left" vertical="top" wrapText="1"/>
    </xf>
    <xf numFmtId="0" fontId="6" fillId="2" borderId="12" xfId="0" applyFont="1" applyFill="1" applyBorder="1" applyAlignment="1">
      <alignment horizontal="left" vertical="top" wrapText="1"/>
    </xf>
    <xf numFmtId="0" fontId="0" fillId="4" borderId="8" xfId="0" applyFill="1" applyBorder="1" applyAlignment="1" applyProtection="1">
      <alignment horizontal="left" vertical="center" wrapText="1"/>
      <protection hidden="1"/>
    </xf>
    <xf numFmtId="0" fontId="2" fillId="3" borderId="2" xfId="0" applyFont="1" applyFill="1" applyBorder="1" applyAlignment="1">
      <alignment horizontal="left" vertical="top"/>
    </xf>
    <xf numFmtId="0" fontId="2" fillId="3" borderId="9" xfId="0" applyFont="1" applyFill="1" applyBorder="1" applyAlignment="1">
      <alignment horizontal="left" vertical="top"/>
    </xf>
  </cellXfs>
  <cellStyles count="2">
    <cellStyle name="Hyperlink" xfId="1" builtinId="8"/>
    <cellStyle name="Standaard" xfId="0" builtinId="0" customBuiltin="1"/>
  </cellStyles>
  <dxfs count="0"/>
  <tableStyles count="0" defaultTableStyle="TableStyleMedium2" defaultPivotStyle="PivotStyleLight16"/>
  <colors>
    <mruColors>
      <color rgb="FF89E0FF"/>
      <color rgb="FFA3ED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29"/>
  <sheetViews>
    <sheetView tabSelected="1" workbookViewId="0">
      <selection activeCell="D40" sqref="D40"/>
    </sheetView>
  </sheetViews>
  <sheetFormatPr defaultColWidth="9.140625" defaultRowHeight="13.5" x14ac:dyDescent="0.25"/>
  <cols>
    <col min="1" max="1" width="2.85546875" style="8" customWidth="1"/>
    <col min="2" max="2" width="6.140625" style="8" customWidth="1"/>
    <col min="3" max="3" width="30.42578125" style="8" bestFit="1" customWidth="1"/>
    <col min="4" max="5" width="30.42578125" style="8" customWidth="1"/>
    <col min="6" max="6" width="81.140625" style="9" customWidth="1"/>
    <col min="7" max="7" width="81.140625" style="8" customWidth="1"/>
    <col min="8" max="8" width="9.140625" style="8" customWidth="1"/>
    <col min="9" max="16384" width="9.140625" style="8"/>
  </cols>
  <sheetData>
    <row r="2" spans="2:7" ht="18.75" x14ac:dyDescent="0.3">
      <c r="B2" s="7" t="s">
        <v>224</v>
      </c>
    </row>
    <row r="4" spans="2:7" x14ac:dyDescent="0.25">
      <c r="B4" s="25" t="s">
        <v>1</v>
      </c>
      <c r="C4" s="26"/>
      <c r="D4" s="26"/>
      <c r="E4" s="26"/>
      <c r="F4" s="26"/>
      <c r="G4" s="27"/>
    </row>
    <row r="5" spans="2:7" x14ac:dyDescent="0.25">
      <c r="B5" s="28" t="s">
        <v>2</v>
      </c>
      <c r="C5" s="28"/>
      <c r="D5" s="33" t="s">
        <v>3</v>
      </c>
      <c r="E5" s="34"/>
      <c r="F5" s="34"/>
      <c r="G5" s="10"/>
    </row>
    <row r="6" spans="2:7" x14ac:dyDescent="0.25">
      <c r="B6" s="24" t="s">
        <v>4</v>
      </c>
      <c r="C6" s="24"/>
      <c r="D6" s="35" t="s">
        <v>220</v>
      </c>
      <c r="E6" s="36"/>
      <c r="F6" s="36"/>
      <c r="G6" s="11"/>
    </row>
    <row r="7" spans="2:7" x14ac:dyDescent="0.25">
      <c r="B7" s="24" t="s">
        <v>5</v>
      </c>
      <c r="C7" s="24"/>
      <c r="D7" s="12" t="s">
        <v>221</v>
      </c>
      <c r="E7" s="13"/>
      <c r="F7" s="14"/>
      <c r="G7" s="11"/>
    </row>
    <row r="8" spans="2:7" x14ac:dyDescent="0.25">
      <c r="B8" s="9"/>
      <c r="C8" s="9"/>
      <c r="D8" s="9"/>
      <c r="E8" s="9"/>
      <c r="G8" s="9"/>
    </row>
    <row r="9" spans="2:7" x14ac:dyDescent="0.25">
      <c r="B9" s="29" t="s">
        <v>7</v>
      </c>
      <c r="C9" s="30"/>
      <c r="D9" s="30"/>
      <c r="E9" s="30"/>
      <c r="F9" s="31"/>
      <c r="G9" s="32"/>
    </row>
    <row r="10" spans="2:7" x14ac:dyDescent="0.25">
      <c r="B10" s="24" t="s">
        <v>8</v>
      </c>
      <c r="C10" s="24"/>
      <c r="D10" s="15" t="s">
        <v>0</v>
      </c>
      <c r="E10" s="15" t="s">
        <v>0</v>
      </c>
      <c r="F10" s="15" t="s">
        <v>0</v>
      </c>
      <c r="G10" s="16"/>
    </row>
    <row r="11" spans="2:7" x14ac:dyDescent="0.25">
      <c r="B11" s="24" t="s">
        <v>9</v>
      </c>
      <c r="C11" s="24"/>
      <c r="D11" s="15" t="s">
        <v>0</v>
      </c>
      <c r="E11" s="15" t="s">
        <v>0</v>
      </c>
      <c r="F11" s="15" t="s">
        <v>0</v>
      </c>
      <c r="G11" s="16"/>
    </row>
    <row r="12" spans="2:7" x14ac:dyDescent="0.25">
      <c r="B12" s="24" t="s">
        <v>6</v>
      </c>
      <c r="C12" s="24"/>
      <c r="D12" s="15" t="s">
        <v>0</v>
      </c>
      <c r="E12" s="15" t="s">
        <v>0</v>
      </c>
      <c r="F12" s="15" t="s">
        <v>0</v>
      </c>
      <c r="G12" s="16"/>
    </row>
    <row r="13" spans="2:7" x14ac:dyDescent="0.25">
      <c r="B13" s="24" t="s">
        <v>10</v>
      </c>
      <c r="C13" s="24"/>
      <c r="D13" s="15" t="s">
        <v>0</v>
      </c>
      <c r="E13" s="15" t="s">
        <v>0</v>
      </c>
      <c r="F13" s="15" t="s">
        <v>0</v>
      </c>
      <c r="G13" s="16"/>
    </row>
    <row r="14" spans="2:7" x14ac:dyDescent="0.25">
      <c r="B14" s="24" t="s">
        <v>11</v>
      </c>
      <c r="C14" s="24"/>
      <c r="D14" s="15" t="s">
        <v>0</v>
      </c>
      <c r="E14" s="15" t="s">
        <v>0</v>
      </c>
      <c r="F14" s="17"/>
      <c r="G14" s="18"/>
    </row>
    <row r="15" spans="2:7" x14ac:dyDescent="0.25">
      <c r="B15" s="9"/>
      <c r="C15" s="9"/>
      <c r="D15" s="9"/>
      <c r="E15" s="9"/>
      <c r="G15" s="9"/>
    </row>
    <row r="16" spans="2:7" s="20" customFormat="1" ht="27" x14ac:dyDescent="0.25">
      <c r="B16" s="19" t="s">
        <v>12</v>
      </c>
      <c r="C16" s="19" t="s">
        <v>131</v>
      </c>
      <c r="D16" s="19" t="s">
        <v>222</v>
      </c>
      <c r="E16" s="19" t="s">
        <v>223</v>
      </c>
      <c r="F16" s="19" t="s">
        <v>98</v>
      </c>
      <c r="G16" s="19" t="s">
        <v>13</v>
      </c>
    </row>
    <row r="17" spans="2:7" ht="54" x14ac:dyDescent="0.25">
      <c r="B17" s="21"/>
      <c r="C17" s="22" t="s">
        <v>132</v>
      </c>
      <c r="D17" s="22" t="s">
        <v>290</v>
      </c>
      <c r="E17" s="22" t="s">
        <v>303</v>
      </c>
      <c r="F17" s="22" t="s">
        <v>99</v>
      </c>
      <c r="G17" s="22" t="s">
        <v>100</v>
      </c>
    </row>
    <row r="18" spans="2:7" x14ac:dyDescent="0.25">
      <c r="B18" s="23">
        <v>1</v>
      </c>
      <c r="C18" s="23"/>
      <c r="D18" s="23"/>
      <c r="E18" s="23"/>
      <c r="F18" s="23"/>
      <c r="G18" s="23"/>
    </row>
    <row r="19" spans="2:7" x14ac:dyDescent="0.25">
      <c r="B19" s="23">
        <v>2</v>
      </c>
      <c r="C19" s="23"/>
      <c r="D19" s="23"/>
      <c r="E19" s="23"/>
      <c r="F19" s="23"/>
      <c r="G19" s="23"/>
    </row>
    <row r="20" spans="2:7" x14ac:dyDescent="0.25">
      <c r="B20" s="23">
        <v>3</v>
      </c>
      <c r="C20" s="23"/>
      <c r="D20" s="23"/>
      <c r="E20" s="23"/>
      <c r="F20" s="23"/>
      <c r="G20" s="23"/>
    </row>
    <row r="21" spans="2:7" x14ac:dyDescent="0.25">
      <c r="B21" s="23">
        <v>4</v>
      </c>
      <c r="C21" s="23"/>
      <c r="D21" s="23"/>
      <c r="E21" s="23"/>
      <c r="F21" s="23"/>
      <c r="G21" s="23"/>
    </row>
    <row r="22" spans="2:7" x14ac:dyDescent="0.25">
      <c r="B22" s="23">
        <v>5</v>
      </c>
      <c r="C22" s="23"/>
      <c r="D22" s="23"/>
      <c r="E22" s="23"/>
      <c r="F22" s="23"/>
      <c r="G22" s="23"/>
    </row>
    <row r="23" spans="2:7" x14ac:dyDescent="0.25">
      <c r="B23" s="23"/>
      <c r="C23" s="23"/>
      <c r="D23" s="23"/>
      <c r="E23" s="23"/>
      <c r="F23" s="23"/>
      <c r="G23" s="23"/>
    </row>
    <row r="24" spans="2:7" x14ac:dyDescent="0.25">
      <c r="B24" s="23"/>
      <c r="C24" s="23"/>
      <c r="D24" s="23"/>
      <c r="E24" s="23"/>
      <c r="F24" s="23"/>
      <c r="G24" s="23"/>
    </row>
    <row r="25" spans="2:7" x14ac:dyDescent="0.25">
      <c r="B25" s="23"/>
      <c r="C25" s="23"/>
      <c r="D25" s="23"/>
      <c r="E25" s="23"/>
      <c r="F25" s="23"/>
      <c r="G25" s="23"/>
    </row>
    <row r="26" spans="2:7" x14ac:dyDescent="0.25">
      <c r="B26" s="23"/>
      <c r="C26" s="23"/>
      <c r="D26" s="23"/>
      <c r="E26" s="23"/>
      <c r="F26" s="23"/>
      <c r="G26" s="23"/>
    </row>
    <row r="27" spans="2:7" x14ac:dyDescent="0.25">
      <c r="B27" s="23"/>
      <c r="C27" s="23"/>
      <c r="D27" s="23"/>
      <c r="E27" s="23"/>
      <c r="F27" s="23"/>
      <c r="G27" s="23"/>
    </row>
    <row r="28" spans="2:7" x14ac:dyDescent="0.25">
      <c r="B28" s="23"/>
      <c r="C28" s="23"/>
      <c r="D28" s="23"/>
      <c r="E28" s="23"/>
      <c r="F28" s="23"/>
      <c r="G28" s="23"/>
    </row>
    <row r="29" spans="2:7" x14ac:dyDescent="0.25">
      <c r="B29" s="23"/>
      <c r="C29" s="23"/>
      <c r="D29" s="23"/>
      <c r="E29" s="23"/>
      <c r="F29" s="23"/>
      <c r="G29" s="23"/>
    </row>
  </sheetData>
  <mergeCells count="12">
    <mergeCell ref="B11:C11"/>
    <mergeCell ref="B12:C12"/>
    <mergeCell ref="B13:C13"/>
    <mergeCell ref="B14:C14"/>
    <mergeCell ref="B4:G4"/>
    <mergeCell ref="B5:C5"/>
    <mergeCell ref="B6:C6"/>
    <mergeCell ref="B7:C7"/>
    <mergeCell ref="B9:G9"/>
    <mergeCell ref="B10:C10"/>
    <mergeCell ref="D5:F5"/>
    <mergeCell ref="D6:F6"/>
  </mergeCells>
  <pageMargins left="0.75000000000000011" right="0.75000000000000011" top="1" bottom="1" header="0.5" footer="0.5"/>
  <pageSetup paperSize="9" scale="97" fitToWidth="0" fitToHeight="0" orientation="landscape"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C1097BEB-5E85-4612-8C06-C68264E3151B}">
          <x14:formula1>
            <xm:f>Validatie!$O$10:$O$157</xm:f>
          </x14:formula1>
          <xm:sqref>E18:E29</xm:sqref>
        </x14:dataValidation>
        <x14:dataValidation type="list" allowBlank="1" showInputMessage="1" showErrorMessage="1" xr:uid="{895EC363-C2CE-4294-B752-265CE15250D9}">
          <x14:formula1>
            <xm:f>Validatie!$F$10:$F$138</xm:f>
          </x14:formula1>
          <xm:sqref>D19:D29</xm:sqref>
        </x14:dataValidation>
        <x14:dataValidation type="list" allowBlank="1" showInputMessage="1" showErrorMessage="1" xr:uid="{9F41714A-8C72-433E-B374-738D536C47D8}">
          <x14:formula1>
            <xm:f>Validatie!$F$9:$F$81</xm:f>
          </x14:formula1>
          <xm:sqref>D18</xm:sqref>
        </x14:dataValidation>
        <x14:dataValidation type="list" allowBlank="1" showInputMessage="1" showErrorMessage="1" xr:uid="{9F72C654-0DF6-455E-B017-DC6B72212289}">
          <x14:formula1>
            <xm:f>Validatie!$F$83:$F$98</xm:f>
          </x14:formula1>
          <xm:sqref>C18:C29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43"/>
  <sheetViews>
    <sheetView topLeftCell="A72" workbookViewId="0">
      <selection activeCell="O103" sqref="O103:O111"/>
    </sheetView>
  </sheetViews>
  <sheetFormatPr defaultRowHeight="12.75" x14ac:dyDescent="0.2"/>
  <cols>
    <col min="2" max="2" width="20.140625" customWidth="1"/>
    <col min="3" max="3" width="43.28515625" bestFit="1" customWidth="1"/>
    <col min="6" max="6" width="28.140625" customWidth="1"/>
  </cols>
  <sheetData>
    <row r="1" spans="1:15" ht="15" x14ac:dyDescent="0.2">
      <c r="A1" s="38" t="s">
        <v>36</v>
      </c>
      <c r="B1" s="38"/>
      <c r="C1" s="38"/>
      <c r="D1" s="38"/>
      <c r="E1" s="38"/>
      <c r="F1" s="39"/>
    </row>
    <row r="2" spans="1:15" x14ac:dyDescent="0.2">
      <c r="A2" s="1" t="s">
        <v>14</v>
      </c>
      <c r="B2" s="37" t="s">
        <v>37</v>
      </c>
      <c r="C2" s="37"/>
      <c r="D2" s="37"/>
      <c r="E2" s="37"/>
      <c r="F2" s="37"/>
    </row>
    <row r="3" spans="1:15" ht="24.75" customHeight="1" x14ac:dyDescent="0.2">
      <c r="A3" s="1" t="s">
        <v>21</v>
      </c>
      <c r="B3" s="37" t="s">
        <v>41</v>
      </c>
      <c r="C3" s="37"/>
      <c r="D3" s="37"/>
      <c r="E3" s="37"/>
      <c r="F3" s="37"/>
    </row>
    <row r="4" spans="1:15" x14ac:dyDescent="0.2">
      <c r="A4" s="1" t="s">
        <v>25</v>
      </c>
      <c r="B4" s="37" t="s">
        <v>38</v>
      </c>
      <c r="C4" s="37"/>
      <c r="D4" s="37"/>
      <c r="E4" s="37"/>
      <c r="F4" s="37"/>
    </row>
    <row r="5" spans="1:15" ht="39.75" customHeight="1" x14ac:dyDescent="0.2">
      <c r="A5" s="1" t="s">
        <v>39</v>
      </c>
      <c r="B5" s="37" t="s">
        <v>42</v>
      </c>
      <c r="C5" s="37"/>
      <c r="D5" s="37"/>
      <c r="E5" s="37"/>
      <c r="F5" s="37"/>
    </row>
    <row r="6" spans="1:15" x14ac:dyDescent="0.2">
      <c r="A6" s="1" t="s">
        <v>40</v>
      </c>
      <c r="B6" s="37" t="s">
        <v>44</v>
      </c>
      <c r="C6" s="37"/>
      <c r="D6" s="37"/>
      <c r="E6" s="37"/>
      <c r="F6" s="37"/>
    </row>
    <row r="7" spans="1:15" x14ac:dyDescent="0.2">
      <c r="A7" s="1" t="s">
        <v>43</v>
      </c>
      <c r="B7" s="37" t="s">
        <v>45</v>
      </c>
      <c r="C7" s="37"/>
      <c r="D7" s="37"/>
      <c r="E7" s="37"/>
      <c r="F7" s="37"/>
    </row>
    <row r="9" spans="1:15" x14ac:dyDescent="0.2">
      <c r="C9" t="s">
        <v>133</v>
      </c>
      <c r="F9" t="str">
        <f>C9</f>
        <v>Beschrijvend document</v>
      </c>
    </row>
    <row r="10" spans="1:15" x14ac:dyDescent="0.2">
      <c r="B10" s="4"/>
      <c r="C10" s="4" t="s">
        <v>46</v>
      </c>
      <c r="F10" s="2" t="str">
        <f>C10</f>
        <v>Bijlagen en in te dienen documenten</v>
      </c>
      <c r="G10" s="2"/>
      <c r="H10" s="2"/>
      <c r="I10" s="2"/>
      <c r="O10" t="s">
        <v>291</v>
      </c>
    </row>
    <row r="11" spans="1:15" x14ac:dyDescent="0.2">
      <c r="B11" s="4" t="s">
        <v>14</v>
      </c>
      <c r="C11" s="4" t="s">
        <v>15</v>
      </c>
      <c r="D11" s="4">
        <v>6</v>
      </c>
      <c r="F11" s="2" t="str">
        <f t="shared" ref="F11" si="0">CONCATENATE(B11&amp;" "&amp;C11)</f>
        <v>1. Inleiding</v>
      </c>
      <c r="G11" s="2"/>
      <c r="H11" s="2"/>
      <c r="I11" s="2"/>
      <c r="O11" t="s">
        <v>292</v>
      </c>
    </row>
    <row r="12" spans="1:15" x14ac:dyDescent="0.2">
      <c r="B12" s="4" t="s">
        <v>16</v>
      </c>
      <c r="C12" s="4" t="s">
        <v>17</v>
      </c>
      <c r="D12" s="4">
        <v>6</v>
      </c>
      <c r="F12" s="2" t="str">
        <f>CONCATENATE(B12&amp;" "&amp;C12)</f>
        <v>1.1. Aanbestedende dienst</v>
      </c>
      <c r="G12" s="2"/>
      <c r="H12" s="2"/>
      <c r="I12" s="2"/>
      <c r="O12" t="s">
        <v>293</v>
      </c>
    </row>
    <row r="13" spans="1:15" x14ac:dyDescent="0.2">
      <c r="B13" s="4" t="s">
        <v>18</v>
      </c>
      <c r="C13" s="4" t="s">
        <v>47</v>
      </c>
      <c r="D13" s="4">
        <v>7</v>
      </c>
      <c r="F13" s="2" t="str">
        <f t="shared" ref="F13" si="1">(B13&amp;" "&amp;C13)</f>
        <v>1.2. Doel aanbesteding</v>
      </c>
      <c r="G13" s="2"/>
      <c r="H13" s="2"/>
      <c r="I13" s="2"/>
      <c r="O13" t="s">
        <v>294</v>
      </c>
    </row>
    <row r="14" spans="1:15" x14ac:dyDescent="0.2">
      <c r="B14" s="4" t="s">
        <v>19</v>
      </c>
      <c r="C14" s="4" t="s">
        <v>225</v>
      </c>
      <c r="D14" s="4">
        <v>7</v>
      </c>
      <c r="F14" s="2" t="str">
        <f t="shared" ref="F14" si="2">CONCATENATE(B14&amp;" "&amp;C14)</f>
        <v>1.3. Looptijd van de raamovereenkomsten</v>
      </c>
      <c r="G14" s="2"/>
      <c r="H14" s="2"/>
      <c r="I14" s="2"/>
      <c r="O14" t="s">
        <v>295</v>
      </c>
    </row>
    <row r="15" spans="1:15" x14ac:dyDescent="0.2">
      <c r="B15" s="4" t="s">
        <v>117</v>
      </c>
      <c r="C15" s="4" t="s">
        <v>20</v>
      </c>
      <c r="D15" s="4">
        <v>7</v>
      </c>
      <c r="F15" s="2" t="str">
        <f t="shared" ref="F15" si="3">(B15&amp;" "&amp;C15)</f>
        <v>1.4. Leeswijzer</v>
      </c>
      <c r="G15" s="2"/>
      <c r="H15" s="2"/>
      <c r="I15" s="2"/>
      <c r="O15" t="s">
        <v>296</v>
      </c>
    </row>
    <row r="16" spans="1:15" x14ac:dyDescent="0.2">
      <c r="B16" s="4" t="s">
        <v>21</v>
      </c>
      <c r="C16" s="4" t="s">
        <v>48</v>
      </c>
      <c r="D16" s="4">
        <v>8</v>
      </c>
      <c r="F16" s="2" t="str">
        <f t="shared" ref="F16" si="4">CONCATENATE(B16&amp;" "&amp;C16)</f>
        <v>2. De Opdracht</v>
      </c>
      <c r="G16" s="2"/>
      <c r="H16" s="2"/>
      <c r="I16" s="2"/>
      <c r="O16" t="s">
        <v>297</v>
      </c>
    </row>
    <row r="17" spans="2:15" x14ac:dyDescent="0.2">
      <c r="B17" s="4" t="s">
        <v>22</v>
      </c>
      <c r="C17" s="4" t="s">
        <v>101</v>
      </c>
      <c r="D17" s="4">
        <v>8</v>
      </c>
      <c r="F17" s="2" t="str">
        <f t="shared" ref="F17" si="5">(B17&amp;" "&amp;C17)</f>
        <v>2.1. Beschrijving van de Opdracht</v>
      </c>
      <c r="G17" s="2"/>
      <c r="H17" s="2"/>
      <c r="I17" s="2"/>
      <c r="O17" t="s">
        <v>298</v>
      </c>
    </row>
    <row r="18" spans="2:15" x14ac:dyDescent="0.2">
      <c r="B18" s="4" t="s">
        <v>102</v>
      </c>
      <c r="C18" s="4" t="s">
        <v>226</v>
      </c>
      <c r="D18" s="4">
        <v>8</v>
      </c>
      <c r="F18" s="2" t="str">
        <f t="shared" ref="F18" si="6">CONCATENATE(B18&amp;" "&amp;C18)</f>
        <v>2.1.1. Achtergrond en doel van de Opdracht</v>
      </c>
      <c r="G18" s="2"/>
      <c r="H18" s="2"/>
      <c r="I18" s="2"/>
      <c r="O18" t="s">
        <v>299</v>
      </c>
    </row>
    <row r="19" spans="2:15" x14ac:dyDescent="0.2">
      <c r="B19" s="4" t="s">
        <v>103</v>
      </c>
      <c r="C19" s="4" t="s">
        <v>227</v>
      </c>
      <c r="D19" s="4">
        <v>8</v>
      </c>
      <c r="F19" s="2" t="str">
        <f t="shared" ref="F19" si="7">(B19&amp;" "&amp;C19)</f>
        <v>2.1.2. Uitgangspunten en visie</v>
      </c>
      <c r="G19" s="2"/>
      <c r="H19" s="2"/>
      <c r="I19" s="2"/>
      <c r="O19" t="s">
        <v>300</v>
      </c>
    </row>
    <row r="20" spans="2:15" x14ac:dyDescent="0.2">
      <c r="B20" s="4" t="s">
        <v>104</v>
      </c>
      <c r="C20" s="4" t="s">
        <v>228</v>
      </c>
      <c r="D20" s="4">
        <v>9</v>
      </c>
      <c r="F20" s="2" t="str">
        <f t="shared" ref="F20" si="8">CONCATENATE(B20&amp;" "&amp;C20)</f>
        <v>2.1.3. Aanleiding en context van de taalbehoefte</v>
      </c>
      <c r="G20" s="2"/>
      <c r="H20" s="2"/>
      <c r="I20" s="2"/>
      <c r="O20" t="s">
        <v>301</v>
      </c>
    </row>
    <row r="21" spans="2:15" x14ac:dyDescent="0.2">
      <c r="B21" s="4" t="s">
        <v>105</v>
      </c>
      <c r="C21" s="4" t="s">
        <v>229</v>
      </c>
      <c r="D21" s="4">
        <v>9</v>
      </c>
      <c r="F21" s="2" t="str">
        <f t="shared" ref="F21" si="9">(B21&amp;" "&amp;C21)</f>
        <v>2.1.4. Karakteristieken van de trainingen (cultuur, urgentie, typen)</v>
      </c>
      <c r="G21" s="2"/>
      <c r="H21" s="2"/>
      <c r="I21" s="2"/>
      <c r="O21" t="s">
        <v>302</v>
      </c>
    </row>
    <row r="22" spans="2:15" x14ac:dyDescent="0.2">
      <c r="B22" s="4" t="s">
        <v>106</v>
      </c>
      <c r="C22" s="4" t="s">
        <v>230</v>
      </c>
      <c r="D22" s="4">
        <v>10</v>
      </c>
      <c r="F22" s="2" t="str">
        <f t="shared" ref="F22" si="10">CONCATENATE(B22&amp;" "&amp;C22)</f>
        <v>2.1.5. Talenaanbod</v>
      </c>
      <c r="G22" s="2"/>
      <c r="H22" s="2"/>
      <c r="I22" s="2"/>
      <c r="O22" t="s">
        <v>135</v>
      </c>
    </row>
    <row r="23" spans="2:15" x14ac:dyDescent="0.2">
      <c r="B23" s="4" t="s">
        <v>108</v>
      </c>
      <c r="C23" s="4" t="s">
        <v>231</v>
      </c>
      <c r="D23" s="4">
        <v>10</v>
      </c>
      <c r="F23" s="2" t="str">
        <f t="shared" ref="F23" si="11">(B23&amp;" "&amp;C23)</f>
        <v>2.1.6. CEFR aansluiting en certificering</v>
      </c>
      <c r="G23" s="2"/>
      <c r="H23" s="2"/>
      <c r="I23" s="2"/>
      <c r="O23" t="s">
        <v>136</v>
      </c>
    </row>
    <row r="24" spans="2:15" x14ac:dyDescent="0.2">
      <c r="B24" s="4" t="s">
        <v>23</v>
      </c>
      <c r="C24" s="4" t="s">
        <v>232</v>
      </c>
      <c r="D24" s="4">
        <v>11</v>
      </c>
      <c r="F24" s="2" t="str">
        <f t="shared" ref="F24" si="12">CONCATENATE(B24&amp;" "&amp;C24)</f>
        <v>2.2. Scope van de Opdracht</v>
      </c>
      <c r="G24" s="2"/>
      <c r="H24" s="2"/>
      <c r="I24" s="2"/>
      <c r="O24" t="s">
        <v>137</v>
      </c>
    </row>
    <row r="25" spans="2:15" x14ac:dyDescent="0.2">
      <c r="B25" s="4" t="s">
        <v>118</v>
      </c>
      <c r="C25" s="4" t="s">
        <v>233</v>
      </c>
      <c r="D25" s="4">
        <v>11</v>
      </c>
      <c r="F25" s="2" t="str">
        <f t="shared" ref="F25" si="13">(B25&amp;" "&amp;C25)</f>
        <v>2.2.1. Buiten scope van de Opdracht</v>
      </c>
      <c r="G25" s="2"/>
      <c r="H25" s="2"/>
      <c r="I25" s="2"/>
      <c r="O25" t="s">
        <v>138</v>
      </c>
    </row>
    <row r="26" spans="2:15" x14ac:dyDescent="0.2">
      <c r="B26" s="4" t="s">
        <v>49</v>
      </c>
      <c r="C26" s="4" t="s">
        <v>234</v>
      </c>
      <c r="D26" s="4">
        <v>11</v>
      </c>
      <c r="F26" s="2" t="str">
        <f t="shared" ref="F26" si="14">CONCATENATE(B26&amp;" "&amp;C26)</f>
        <v>2.3. Percelen</v>
      </c>
      <c r="G26" s="2"/>
      <c r="H26" s="2"/>
      <c r="I26" s="2"/>
      <c r="O26" t="s">
        <v>139</v>
      </c>
    </row>
    <row r="27" spans="2:15" x14ac:dyDescent="0.2">
      <c r="B27" s="4" t="s">
        <v>235</v>
      </c>
      <c r="C27" s="4" t="s">
        <v>236</v>
      </c>
      <c r="D27" s="4">
        <v>12</v>
      </c>
      <c r="F27" s="2" t="str">
        <f t="shared" ref="F27" si="15">(B27&amp;" "&amp;C27)</f>
        <v>2.4. Vorm van de Opdracht</v>
      </c>
      <c r="G27" s="2"/>
      <c r="H27" s="2"/>
      <c r="I27" s="2"/>
      <c r="O27" t="s">
        <v>140</v>
      </c>
    </row>
    <row r="28" spans="2:15" x14ac:dyDescent="0.2">
      <c r="B28" s="4" t="s">
        <v>237</v>
      </c>
      <c r="C28" s="4" t="s">
        <v>238</v>
      </c>
      <c r="D28" s="4">
        <v>12</v>
      </c>
      <c r="F28" s="2" t="str">
        <f t="shared" ref="F28" si="16">CONCATENATE(B28&amp;" "&amp;C28)</f>
        <v>2.4.1. Exclusiviteitsbeginsel</v>
      </c>
      <c r="G28" s="2"/>
      <c r="H28" s="2"/>
      <c r="I28" s="2"/>
      <c r="O28" t="s">
        <v>141</v>
      </c>
    </row>
    <row r="29" spans="2:15" x14ac:dyDescent="0.2">
      <c r="B29" s="4" t="s">
        <v>239</v>
      </c>
      <c r="C29" s="4" t="s">
        <v>240</v>
      </c>
      <c r="D29" s="4">
        <v>12</v>
      </c>
      <c r="F29" s="2" t="str">
        <f t="shared" ref="F29" si="17">(B29&amp;" "&amp;C29)</f>
        <v>2.4.2. Afwijkingsmogelijkheid voor Nederlandse vertegenwoordigingen wereldwijd</v>
      </c>
      <c r="G29" s="2"/>
      <c r="H29" s="2"/>
      <c r="I29" s="2"/>
      <c r="O29" t="s">
        <v>142</v>
      </c>
    </row>
    <row r="30" spans="2:15" x14ac:dyDescent="0.2">
      <c r="B30" s="4" t="s">
        <v>241</v>
      </c>
      <c r="C30" s="4" t="s">
        <v>242</v>
      </c>
      <c r="D30" s="4">
        <v>13</v>
      </c>
      <c r="F30" s="2" t="str">
        <f t="shared" ref="F30" si="18">CONCATENATE(B30&amp;" "&amp;C30)</f>
        <v>2.4.3. Aanvullende wens m.b.t. cultuur en landenkennis (Percelen 2 en 3)</v>
      </c>
      <c r="G30" s="2"/>
      <c r="H30" s="2"/>
      <c r="I30" s="2"/>
      <c r="O30" t="s">
        <v>143</v>
      </c>
    </row>
    <row r="31" spans="2:15" x14ac:dyDescent="0.2">
      <c r="B31" s="4" t="s">
        <v>243</v>
      </c>
      <c r="C31" s="4" t="s">
        <v>244</v>
      </c>
      <c r="D31" s="4">
        <v>14</v>
      </c>
      <c r="F31" s="2" t="str">
        <f t="shared" ref="F31" si="19">(B31&amp;" "&amp;C31)</f>
        <v>2.4.4. Opdrachtplaatsing</v>
      </c>
      <c r="G31" s="2"/>
      <c r="H31" s="2"/>
      <c r="I31" s="2"/>
      <c r="O31" t="s">
        <v>144</v>
      </c>
    </row>
    <row r="32" spans="2:15" x14ac:dyDescent="0.2">
      <c r="B32" s="4" t="s">
        <v>245</v>
      </c>
      <c r="C32" s="4" t="s">
        <v>107</v>
      </c>
      <c r="D32" s="4">
        <v>14</v>
      </c>
      <c r="F32" s="2" t="str">
        <f t="shared" ref="F32" si="20">CONCATENATE(B32&amp;" "&amp;C32)</f>
        <v>2.5. Omvang van de Opdracht</v>
      </c>
      <c r="G32" s="2"/>
      <c r="H32" s="2"/>
      <c r="I32" s="2"/>
      <c r="O32" t="s">
        <v>145</v>
      </c>
    </row>
    <row r="33" spans="2:15" x14ac:dyDescent="0.2">
      <c r="B33" s="4" t="s">
        <v>246</v>
      </c>
      <c r="C33" s="4" t="s">
        <v>109</v>
      </c>
      <c r="D33" s="4">
        <v>15</v>
      </c>
      <c r="F33" s="2" t="str">
        <f t="shared" ref="F33" si="21">(B33&amp;" "&amp;C33)</f>
        <v>2.6. Wijzigingen en opties</v>
      </c>
      <c r="G33" s="2"/>
      <c r="H33" s="2"/>
      <c r="I33" s="2"/>
      <c r="O33" t="s">
        <v>146</v>
      </c>
    </row>
    <row r="34" spans="2:15" x14ac:dyDescent="0.2">
      <c r="B34" s="4" t="s">
        <v>247</v>
      </c>
      <c r="C34" s="4" t="s">
        <v>95</v>
      </c>
      <c r="D34" s="4">
        <v>15</v>
      </c>
      <c r="F34" s="2" t="str">
        <f t="shared" ref="F34" si="22">CONCATENATE(B34&amp;" "&amp;C34)</f>
        <v>2.7. Motiveringen in het kader van de Aanbestedingswet 2012</v>
      </c>
      <c r="G34" s="2"/>
      <c r="H34" s="2"/>
      <c r="I34" s="2"/>
      <c r="O34" t="s">
        <v>147</v>
      </c>
    </row>
    <row r="35" spans="2:15" x14ac:dyDescent="0.2">
      <c r="B35" s="4" t="s">
        <v>248</v>
      </c>
      <c r="C35" s="4" t="s">
        <v>24</v>
      </c>
      <c r="D35" s="4">
        <v>17</v>
      </c>
      <c r="F35" s="2" t="str">
        <f t="shared" ref="F35" si="23">(B35&amp;" "&amp;C35)</f>
        <v>2.8. Opdrachtverstrekking</v>
      </c>
      <c r="G35" s="2"/>
      <c r="H35" s="2"/>
      <c r="I35" s="2"/>
      <c r="O35" t="s">
        <v>148</v>
      </c>
    </row>
    <row r="36" spans="2:15" x14ac:dyDescent="0.2">
      <c r="B36" s="4" t="s">
        <v>249</v>
      </c>
      <c r="C36" s="4" t="s">
        <v>250</v>
      </c>
      <c r="D36" s="4">
        <v>17</v>
      </c>
      <c r="F36" s="2" t="str">
        <f t="shared" ref="F36" si="24">CONCATENATE(B36&amp;" "&amp;C36)</f>
        <v>2.8.1. Elektronisch Bestellen &amp; Factureren</v>
      </c>
      <c r="G36" s="2"/>
      <c r="H36" s="2"/>
      <c r="I36" s="2"/>
      <c r="O36" t="s">
        <v>149</v>
      </c>
    </row>
    <row r="37" spans="2:15" x14ac:dyDescent="0.2">
      <c r="B37" s="5" t="s">
        <v>251</v>
      </c>
      <c r="C37" s="5" t="s">
        <v>252</v>
      </c>
      <c r="D37" s="5">
        <v>18</v>
      </c>
      <c r="F37" s="2" t="str">
        <f t="shared" ref="F37" si="25">(B37&amp;" "&amp;C37)</f>
        <v>2.8.1.1. Vernieuwde opleidingsdatabase</v>
      </c>
      <c r="G37" s="2"/>
      <c r="H37" s="2"/>
      <c r="I37" s="2"/>
      <c r="O37" t="s">
        <v>150</v>
      </c>
    </row>
    <row r="38" spans="2:15" x14ac:dyDescent="0.2">
      <c r="B38" s="5" t="s">
        <v>253</v>
      </c>
      <c r="C38" s="5" t="s">
        <v>244</v>
      </c>
      <c r="D38" s="5">
        <v>18</v>
      </c>
      <c r="F38" s="2" t="str">
        <f t="shared" ref="F38" si="26">CONCATENATE(B38&amp;" "&amp;C38)</f>
        <v>2.8.1.2. Opdrachtplaatsing</v>
      </c>
      <c r="G38" s="2"/>
      <c r="H38" s="2"/>
      <c r="I38" s="2"/>
      <c r="O38" t="s">
        <v>151</v>
      </c>
    </row>
    <row r="39" spans="2:15" x14ac:dyDescent="0.2">
      <c r="B39" s="4" t="s">
        <v>254</v>
      </c>
      <c r="C39" s="4" t="s">
        <v>119</v>
      </c>
      <c r="D39" s="4">
        <v>19</v>
      </c>
      <c r="F39" s="2" t="str">
        <f t="shared" ref="F39" si="27">(B39&amp;" "&amp;C39)</f>
        <v>2.9. Programma van Eisen</v>
      </c>
      <c r="G39" s="2"/>
      <c r="H39" s="2"/>
      <c r="I39" s="2"/>
      <c r="O39" t="s">
        <v>152</v>
      </c>
    </row>
    <row r="40" spans="2:15" x14ac:dyDescent="0.2">
      <c r="B40" s="4" t="s">
        <v>255</v>
      </c>
      <c r="C40" s="4" t="s">
        <v>50</v>
      </c>
      <c r="D40" s="4">
        <v>19</v>
      </c>
      <c r="F40" s="2" t="str">
        <f t="shared" ref="F40" si="28">CONCATENATE(B40&amp;" "&amp;C40)</f>
        <v>2.10. Sancties Rusland</v>
      </c>
      <c r="G40" s="2"/>
      <c r="H40" s="2"/>
      <c r="I40" s="2"/>
      <c r="O40" t="s">
        <v>153</v>
      </c>
    </row>
    <row r="41" spans="2:15" x14ac:dyDescent="0.2">
      <c r="B41" s="4" t="s">
        <v>25</v>
      </c>
      <c r="C41" s="4" t="s">
        <v>51</v>
      </c>
      <c r="D41" s="4">
        <v>20</v>
      </c>
      <c r="F41" s="2" t="str">
        <f t="shared" ref="F41" si="29">(B41&amp;" "&amp;C41)</f>
        <v>3. Uitsluitingsgronden en geschiktheidseisen</v>
      </c>
      <c r="G41" s="2"/>
      <c r="H41" s="2"/>
      <c r="I41" s="2"/>
      <c r="O41" t="s">
        <v>154</v>
      </c>
    </row>
    <row r="42" spans="2:15" x14ac:dyDescent="0.2">
      <c r="B42" s="4" t="s">
        <v>27</v>
      </c>
      <c r="C42" s="4" t="s">
        <v>96</v>
      </c>
      <c r="D42" s="4">
        <v>20</v>
      </c>
      <c r="F42" s="2" t="str">
        <f t="shared" ref="F42" si="30">CONCATENATE(B42&amp;" "&amp;C42)</f>
        <v>3.1. Overzicht van bewijsstukken inzake de uitsluitingsgronden en geschiktheidseisen</v>
      </c>
      <c r="G42" s="2"/>
      <c r="H42" s="2"/>
      <c r="I42" s="2"/>
      <c r="O42" t="s">
        <v>155</v>
      </c>
    </row>
    <row r="43" spans="2:15" x14ac:dyDescent="0.2">
      <c r="B43" s="4" t="s">
        <v>52</v>
      </c>
      <c r="C43" s="4" t="s">
        <v>53</v>
      </c>
      <c r="D43" s="4">
        <v>21</v>
      </c>
      <c r="F43" s="2" t="str">
        <f t="shared" ref="F43" si="31">(B43&amp;" "&amp;C43)</f>
        <v>3.2. Het Uniform Europees Aanbestedingsdocument (UEA)</v>
      </c>
      <c r="G43" s="2"/>
      <c r="H43" s="2"/>
      <c r="I43" s="2"/>
      <c r="O43" t="s">
        <v>156</v>
      </c>
    </row>
    <row r="44" spans="2:15" x14ac:dyDescent="0.2">
      <c r="B44" s="4" t="s">
        <v>54</v>
      </c>
      <c r="C44" s="4" t="s">
        <v>55</v>
      </c>
      <c r="D44" s="4">
        <v>21</v>
      </c>
      <c r="F44" s="2" t="str">
        <f t="shared" ref="F44" si="32">CONCATENATE(B44&amp;" "&amp;C44)</f>
        <v>3.3. Uitsluitingsgronden</v>
      </c>
      <c r="G44" s="2"/>
      <c r="H44" s="2"/>
      <c r="I44" s="2"/>
      <c r="O44" t="s">
        <v>157</v>
      </c>
    </row>
    <row r="45" spans="2:15" x14ac:dyDescent="0.2">
      <c r="B45" s="4" t="s">
        <v>256</v>
      </c>
      <c r="C45" s="4" t="s">
        <v>76</v>
      </c>
      <c r="D45" s="4">
        <v>21</v>
      </c>
      <c r="F45" s="2" t="str">
        <f t="shared" ref="F45" si="33">(B45&amp;" "&amp;C45)</f>
        <v>3.3.1. Verplichte uitsluitingsgronden</v>
      </c>
      <c r="G45" s="2"/>
      <c r="H45" s="2"/>
      <c r="I45" s="2"/>
      <c r="O45" t="s">
        <v>158</v>
      </c>
    </row>
    <row r="46" spans="2:15" x14ac:dyDescent="0.2">
      <c r="B46" s="4" t="s">
        <v>257</v>
      </c>
      <c r="C46" s="4" t="s">
        <v>77</v>
      </c>
      <c r="D46" s="4">
        <v>22</v>
      </c>
      <c r="F46" s="2" t="str">
        <f t="shared" ref="F46" si="34">CONCATENATE(B46&amp;" "&amp;C46)</f>
        <v>3.3.2. Facultatieve Uitsluitingsgronden</v>
      </c>
      <c r="G46" s="2"/>
      <c r="H46" s="2"/>
      <c r="I46" s="2"/>
      <c r="O46" t="s">
        <v>159</v>
      </c>
    </row>
    <row r="47" spans="2:15" x14ac:dyDescent="0.2">
      <c r="B47" s="4" t="s">
        <v>56</v>
      </c>
      <c r="C47" s="4" t="s">
        <v>57</v>
      </c>
      <c r="D47" s="4">
        <v>22</v>
      </c>
      <c r="F47" s="2" t="str">
        <f t="shared" ref="F47:F114" si="35">(B47&amp;" "&amp;C47)</f>
        <v>3.4. Geschiktheidseisen</v>
      </c>
      <c r="G47" s="2"/>
      <c r="H47" s="2"/>
      <c r="I47" s="2"/>
      <c r="O47" t="s">
        <v>160</v>
      </c>
    </row>
    <row r="48" spans="2:15" x14ac:dyDescent="0.2">
      <c r="B48" s="4" t="s">
        <v>258</v>
      </c>
      <c r="C48" s="4" t="s">
        <v>78</v>
      </c>
      <c r="D48" s="4">
        <v>22</v>
      </c>
      <c r="F48" s="2" t="str">
        <f t="shared" si="35"/>
        <v>3.4.1. Beroeps-en handelsregister</v>
      </c>
      <c r="G48" s="2"/>
      <c r="H48" s="2"/>
      <c r="I48" s="2"/>
      <c r="O48" t="s">
        <v>161</v>
      </c>
    </row>
    <row r="49" spans="2:15" x14ac:dyDescent="0.2">
      <c r="B49" s="4" t="s">
        <v>259</v>
      </c>
      <c r="C49" s="4" t="s">
        <v>121</v>
      </c>
      <c r="D49" s="4">
        <v>22</v>
      </c>
      <c r="F49" s="2" t="str">
        <f t="shared" si="35"/>
        <v>3.4.2. Bedrijfsaansprakelijkheidsverzekering</v>
      </c>
      <c r="G49" s="2"/>
      <c r="H49" s="2"/>
      <c r="I49" s="2"/>
      <c r="O49" t="s">
        <v>162</v>
      </c>
    </row>
    <row r="50" spans="2:15" x14ac:dyDescent="0.2">
      <c r="B50" s="4" t="s">
        <v>260</v>
      </c>
      <c r="C50" s="4" t="s">
        <v>122</v>
      </c>
      <c r="D50" s="4">
        <v>23</v>
      </c>
      <c r="F50" s="2" t="str">
        <f t="shared" si="35"/>
        <v>3.4.3. Technische bekwaamheid en beroepsbekwaamheid (kerncompetenties)</v>
      </c>
      <c r="G50" s="2"/>
      <c r="H50" s="2"/>
      <c r="I50" s="2"/>
      <c r="O50" t="s">
        <v>163</v>
      </c>
    </row>
    <row r="51" spans="2:15" x14ac:dyDescent="0.2">
      <c r="B51" s="5" t="s">
        <v>261</v>
      </c>
      <c r="C51" s="5" t="s">
        <v>262</v>
      </c>
      <c r="D51" s="5">
        <v>23</v>
      </c>
      <c r="F51" s="2" t="str">
        <f t="shared" si="35"/>
        <v>3.4.3.1. Kerncompetenties Perceel 1: Klassikale taaltrainingen</v>
      </c>
      <c r="G51" s="2"/>
      <c r="H51" s="2"/>
      <c r="I51" s="2"/>
      <c r="O51" t="s">
        <v>164</v>
      </c>
    </row>
    <row r="52" spans="2:15" x14ac:dyDescent="0.2">
      <c r="B52" s="5" t="s">
        <v>263</v>
      </c>
      <c r="C52" s="5" t="s">
        <v>264</v>
      </c>
      <c r="D52" s="5">
        <v>24</v>
      </c>
      <c r="F52" s="2" t="str">
        <f t="shared" si="35"/>
        <v>3.4.3.2. Kerncompetentie Perceel 2</v>
      </c>
      <c r="G52" s="2"/>
      <c r="H52" s="2"/>
      <c r="I52" s="2"/>
      <c r="O52" t="s">
        <v>165</v>
      </c>
    </row>
    <row r="53" spans="2:15" x14ac:dyDescent="0.2">
      <c r="B53" s="5" t="s">
        <v>265</v>
      </c>
      <c r="C53" s="5" t="s">
        <v>266</v>
      </c>
      <c r="D53" s="5">
        <v>25</v>
      </c>
      <c r="F53" s="2" t="str">
        <f t="shared" si="35"/>
        <v>3.4.3.3. Kerncompetentie Perceel 3</v>
      </c>
      <c r="G53" s="2"/>
      <c r="H53" s="2"/>
      <c r="I53" s="2"/>
      <c r="O53" t="s">
        <v>166</v>
      </c>
    </row>
    <row r="54" spans="2:15" x14ac:dyDescent="0.2">
      <c r="B54" s="4" t="s">
        <v>267</v>
      </c>
      <c r="C54" s="4" t="s">
        <v>123</v>
      </c>
      <c r="D54" s="4">
        <v>26</v>
      </c>
      <c r="F54" s="2" t="str">
        <f t="shared" si="35"/>
        <v>3.4.4. Kwaliteitszorgsysteem</v>
      </c>
      <c r="G54" s="2"/>
      <c r="H54" s="2"/>
      <c r="I54" s="2"/>
      <c r="O54" t="s">
        <v>167</v>
      </c>
    </row>
    <row r="55" spans="2:15" x14ac:dyDescent="0.2">
      <c r="B55" s="4" t="s">
        <v>58</v>
      </c>
      <c r="C55" s="4" t="s">
        <v>59</v>
      </c>
      <c r="D55" s="4">
        <v>26</v>
      </c>
      <c r="F55" s="2" t="str">
        <f t="shared" si="35"/>
        <v>3.5. Bewijsstukken</v>
      </c>
      <c r="G55" s="2"/>
      <c r="H55" s="2"/>
      <c r="I55" s="2"/>
      <c r="O55" t="s">
        <v>168</v>
      </c>
    </row>
    <row r="56" spans="2:15" x14ac:dyDescent="0.2">
      <c r="B56" s="4" t="s">
        <v>39</v>
      </c>
      <c r="C56" s="4" t="s">
        <v>60</v>
      </c>
      <c r="D56" s="4">
        <v>28</v>
      </c>
      <c r="F56" s="2" t="str">
        <f t="shared" si="35"/>
        <v>4. Beoordeling van de gunningscriteria</v>
      </c>
      <c r="G56" s="2"/>
      <c r="H56" s="2"/>
      <c r="I56" s="2"/>
      <c r="O56" t="s">
        <v>169</v>
      </c>
    </row>
    <row r="57" spans="2:15" x14ac:dyDescent="0.2">
      <c r="B57" s="4" t="s">
        <v>61</v>
      </c>
      <c r="C57" s="4" t="s">
        <v>26</v>
      </c>
      <c r="D57" s="4">
        <v>28</v>
      </c>
      <c r="F57" s="2" t="str">
        <f t="shared" si="35"/>
        <v>4.1. Gunningsmethodiek</v>
      </c>
      <c r="G57" s="2"/>
      <c r="H57" s="2"/>
      <c r="I57" s="2"/>
      <c r="O57" t="s">
        <v>170</v>
      </c>
    </row>
    <row r="58" spans="2:15" x14ac:dyDescent="0.2">
      <c r="B58" s="4" t="s">
        <v>62</v>
      </c>
      <c r="C58" s="4" t="s">
        <v>124</v>
      </c>
      <c r="D58" s="4">
        <v>28</v>
      </c>
      <c r="F58" s="2" t="str">
        <f t="shared" si="35"/>
        <v>4.2. Wensen</v>
      </c>
      <c r="G58" s="2"/>
      <c r="H58" s="2"/>
      <c r="I58" s="2"/>
      <c r="O58" t="s">
        <v>171</v>
      </c>
    </row>
    <row r="59" spans="2:15" x14ac:dyDescent="0.2">
      <c r="B59" s="4" t="s">
        <v>63</v>
      </c>
      <c r="C59" s="4" t="s">
        <v>125</v>
      </c>
      <c r="D59" s="4">
        <v>32</v>
      </c>
      <c r="F59" s="2" t="str">
        <f t="shared" si="35"/>
        <v>4.3. Beoordeling kwaliteit</v>
      </c>
      <c r="G59" s="2"/>
      <c r="H59" s="2"/>
      <c r="I59" s="2"/>
      <c r="O59" t="s">
        <v>172</v>
      </c>
    </row>
    <row r="60" spans="2:15" x14ac:dyDescent="0.2">
      <c r="B60" s="4" t="s">
        <v>120</v>
      </c>
      <c r="C60" s="4" t="s">
        <v>110</v>
      </c>
      <c r="D60" s="4">
        <v>33</v>
      </c>
      <c r="F60" s="2" t="str">
        <f t="shared" si="35"/>
        <v>4.4. Beoordeling prijs</v>
      </c>
      <c r="G60" s="2"/>
      <c r="H60" s="2"/>
      <c r="I60" s="2"/>
      <c r="O60" t="s">
        <v>173</v>
      </c>
    </row>
    <row r="61" spans="2:15" x14ac:dyDescent="0.2">
      <c r="B61" s="4" t="s">
        <v>40</v>
      </c>
      <c r="C61" s="4" t="s">
        <v>28</v>
      </c>
      <c r="D61" s="4">
        <v>34</v>
      </c>
      <c r="F61" s="2" t="str">
        <f t="shared" si="35"/>
        <v>5. Wijze van inschrijven en vormvereisten</v>
      </c>
      <c r="G61" s="2"/>
      <c r="H61" s="2"/>
      <c r="I61" s="2"/>
      <c r="O61" t="s">
        <v>174</v>
      </c>
    </row>
    <row r="62" spans="2:15" x14ac:dyDescent="0.2">
      <c r="B62" s="4" t="s">
        <v>64</v>
      </c>
      <c r="C62" s="4" t="s">
        <v>29</v>
      </c>
      <c r="D62" s="4">
        <v>34</v>
      </c>
      <c r="F62" s="2" t="str">
        <f t="shared" si="35"/>
        <v>5.1. Wijze van inschrijven</v>
      </c>
      <c r="G62" s="2"/>
      <c r="H62" s="2"/>
      <c r="I62" s="2"/>
      <c r="O62" t="s">
        <v>175</v>
      </c>
    </row>
    <row r="63" spans="2:15" x14ac:dyDescent="0.2">
      <c r="B63" s="4" t="s">
        <v>79</v>
      </c>
      <c r="C63" s="4" t="s">
        <v>80</v>
      </c>
      <c r="D63" s="4">
        <v>34</v>
      </c>
      <c r="F63" s="2" t="str">
        <f t="shared" si="35"/>
        <v>5.1.1. Zelfstandig</v>
      </c>
      <c r="G63" s="2"/>
      <c r="H63" s="2"/>
      <c r="I63" s="2"/>
      <c r="O63" t="s">
        <v>176</v>
      </c>
    </row>
    <row r="64" spans="2:15" x14ac:dyDescent="0.2">
      <c r="B64" s="4" t="s">
        <v>81</v>
      </c>
      <c r="C64" s="4" t="s">
        <v>82</v>
      </c>
      <c r="D64" s="4">
        <v>34</v>
      </c>
      <c r="F64" t="str">
        <f t="shared" si="35"/>
        <v>5.1.2. Samenwerkingsverband van ondernemers (combinatie)</v>
      </c>
      <c r="O64" t="s">
        <v>177</v>
      </c>
    </row>
    <row r="65" spans="2:15" x14ac:dyDescent="0.2">
      <c r="B65" s="4" t="s">
        <v>268</v>
      </c>
      <c r="C65" s="4" t="s">
        <v>83</v>
      </c>
      <c r="D65" s="4">
        <v>35</v>
      </c>
      <c r="F65" t="str">
        <f t="shared" si="35"/>
        <v>5.1.3. Hoofdaannemer</v>
      </c>
      <c r="O65" t="s">
        <v>178</v>
      </c>
    </row>
    <row r="66" spans="2:15" x14ac:dyDescent="0.2">
      <c r="B66" s="4" t="s">
        <v>269</v>
      </c>
      <c r="C66" s="4" t="s">
        <v>97</v>
      </c>
      <c r="D66" s="4">
        <v>35</v>
      </c>
      <c r="F66" t="str">
        <f t="shared" si="35"/>
        <v>5.1.4. Meerdere maatschappijen binnen een groep</v>
      </c>
      <c r="O66" t="s">
        <v>179</v>
      </c>
    </row>
    <row r="67" spans="2:15" x14ac:dyDescent="0.2">
      <c r="B67" s="4" t="s">
        <v>65</v>
      </c>
      <c r="C67" s="4" t="s">
        <v>31</v>
      </c>
      <c r="D67" s="4">
        <v>36</v>
      </c>
      <c r="F67" t="str">
        <f t="shared" si="35"/>
        <v>5.2. Vormvereisten</v>
      </c>
      <c r="O67" t="s">
        <v>180</v>
      </c>
    </row>
    <row r="68" spans="2:15" x14ac:dyDescent="0.2">
      <c r="B68" s="4" t="s">
        <v>66</v>
      </c>
      <c r="C68" s="4" t="s">
        <v>30</v>
      </c>
      <c r="D68" s="4">
        <v>37</v>
      </c>
      <c r="F68" t="str">
        <f t="shared" si="35"/>
        <v>5.3. TenderNed</v>
      </c>
      <c r="O68" t="s">
        <v>181</v>
      </c>
    </row>
    <row r="69" spans="2:15" x14ac:dyDescent="0.2">
      <c r="B69" s="4" t="s">
        <v>43</v>
      </c>
      <c r="C69" s="4" t="s">
        <v>32</v>
      </c>
      <c r="D69" s="4">
        <v>38</v>
      </c>
      <c r="F69" t="str">
        <f t="shared" si="35"/>
        <v>6. Procedure</v>
      </c>
      <c r="O69" t="s">
        <v>182</v>
      </c>
    </row>
    <row r="70" spans="2:15" x14ac:dyDescent="0.2">
      <c r="B70" s="4" t="s">
        <v>67</v>
      </c>
      <c r="C70" s="4" t="s">
        <v>33</v>
      </c>
      <c r="D70" s="4">
        <v>38</v>
      </c>
      <c r="F70" t="str">
        <f t="shared" si="35"/>
        <v>6.1. Wettelijk kader</v>
      </c>
      <c r="O70" t="s">
        <v>183</v>
      </c>
    </row>
    <row r="71" spans="2:15" x14ac:dyDescent="0.2">
      <c r="B71" s="4" t="s">
        <v>68</v>
      </c>
      <c r="C71" s="4" t="s">
        <v>34</v>
      </c>
      <c r="D71" s="4">
        <v>38</v>
      </c>
      <c r="F71" s="2" t="str">
        <f t="shared" si="35"/>
        <v>6.2. Planning</v>
      </c>
      <c r="O71" t="s">
        <v>184</v>
      </c>
    </row>
    <row r="72" spans="2:15" x14ac:dyDescent="0.2">
      <c r="B72" s="4" t="s">
        <v>69</v>
      </c>
      <c r="C72" s="4" t="s">
        <v>70</v>
      </c>
      <c r="D72" s="4">
        <v>38</v>
      </c>
      <c r="F72" t="str">
        <f t="shared" si="35"/>
        <v>6.3. Nota van inlichtingen</v>
      </c>
      <c r="O72" t="s">
        <v>185</v>
      </c>
    </row>
    <row r="73" spans="2:15" x14ac:dyDescent="0.2">
      <c r="B73" s="4" t="s">
        <v>270</v>
      </c>
      <c r="C73" s="4" t="s">
        <v>71</v>
      </c>
      <c r="D73" s="4">
        <v>39</v>
      </c>
      <c r="F73" t="str">
        <f t="shared" si="35"/>
        <v>6.4. Opening van de inschrijvingen</v>
      </c>
      <c r="O73" t="s">
        <v>186</v>
      </c>
    </row>
    <row r="74" spans="2:15" x14ac:dyDescent="0.2">
      <c r="B74" s="4" t="s">
        <v>271</v>
      </c>
      <c r="C74" s="4" t="s">
        <v>72</v>
      </c>
      <c r="D74" s="4">
        <v>39</v>
      </c>
      <c r="F74" t="str">
        <f t="shared" si="35"/>
        <v>6.5. Beoordeling inschrijvingen</v>
      </c>
      <c r="O74" t="s">
        <v>187</v>
      </c>
    </row>
    <row r="75" spans="2:15" x14ac:dyDescent="0.2">
      <c r="B75" s="4" t="s">
        <v>272</v>
      </c>
      <c r="C75" s="4" t="s">
        <v>73</v>
      </c>
      <c r="D75" s="4">
        <v>39</v>
      </c>
      <c r="F75" t="str">
        <f t="shared" si="35"/>
        <v>6.6. Gelijke eindscore</v>
      </c>
      <c r="O75" t="s">
        <v>188</v>
      </c>
    </row>
    <row r="76" spans="2:15" x14ac:dyDescent="0.2">
      <c r="B76" s="4" t="s">
        <v>273</v>
      </c>
      <c r="C76" s="4" t="s">
        <v>35</v>
      </c>
      <c r="D76" s="4">
        <v>40</v>
      </c>
      <c r="F76" t="str">
        <f t="shared" si="35"/>
        <v>6.7. Gunningsbeslissing en rechtsbescherming</v>
      </c>
      <c r="O76" t="s">
        <v>189</v>
      </c>
    </row>
    <row r="77" spans="2:15" x14ac:dyDescent="0.2">
      <c r="B77" s="4" t="s">
        <v>274</v>
      </c>
      <c r="C77" s="4" t="s">
        <v>74</v>
      </c>
      <c r="D77" s="4">
        <v>40</v>
      </c>
      <c r="F77" t="str">
        <f t="shared" si="35"/>
        <v>6.8. Klachtafhandeling bij aanbesteding</v>
      </c>
      <c r="O77" t="s">
        <v>190</v>
      </c>
    </row>
    <row r="78" spans="2:15" x14ac:dyDescent="0.2">
      <c r="B78" s="4" t="s">
        <v>275</v>
      </c>
      <c r="C78" s="4" t="s">
        <v>111</v>
      </c>
      <c r="D78" s="4">
        <v>41</v>
      </c>
      <c r="F78" t="str">
        <f t="shared" si="35"/>
        <v>6.8.1. Wat zijn klachten en waarover kan geklaagd worden?</v>
      </c>
      <c r="O78" t="s">
        <v>191</v>
      </c>
    </row>
    <row r="79" spans="2:15" x14ac:dyDescent="0.2">
      <c r="B79" s="4" t="s">
        <v>276</v>
      </c>
      <c r="C79" s="4" t="s">
        <v>112</v>
      </c>
      <c r="D79" s="4">
        <v>41</v>
      </c>
      <c r="F79" s="2" t="str">
        <f t="shared" si="35"/>
        <v>6.8.2. Contactgegevens klachtafhandeling</v>
      </c>
      <c r="O79" t="s">
        <v>192</v>
      </c>
    </row>
    <row r="80" spans="2:15" x14ac:dyDescent="0.2">
      <c r="B80" s="4" t="s">
        <v>277</v>
      </c>
      <c r="C80" s="4" t="s">
        <v>113</v>
      </c>
      <c r="D80" s="4">
        <v>42</v>
      </c>
      <c r="F80" t="str">
        <f t="shared" si="35"/>
        <v>6.9. Niet gunnen</v>
      </c>
      <c r="O80" t="s">
        <v>193</v>
      </c>
    </row>
    <row r="81" spans="2:15" x14ac:dyDescent="0.2">
      <c r="B81" s="4" t="s">
        <v>114</v>
      </c>
      <c r="C81" s="4" t="s">
        <v>115</v>
      </c>
      <c r="D81" s="4">
        <v>43</v>
      </c>
      <c r="F81" t="str">
        <f t="shared" si="35"/>
        <v>7. Begrippenlijst</v>
      </c>
      <c r="O81" t="s">
        <v>194</v>
      </c>
    </row>
    <row r="82" spans="2:15" x14ac:dyDescent="0.2">
      <c r="B82" s="5"/>
      <c r="C82" s="5"/>
      <c r="D82" s="5"/>
      <c r="F82" t="str">
        <f t="shared" si="35"/>
        <v xml:space="preserve"> </v>
      </c>
      <c r="O82" t="s">
        <v>195</v>
      </c>
    </row>
    <row r="83" spans="2:15" x14ac:dyDescent="0.2">
      <c r="B83" s="6" t="s">
        <v>133</v>
      </c>
      <c r="C83" s="6"/>
      <c r="D83" s="5"/>
      <c r="F83" t="str">
        <f t="shared" ref="F83:F100" si="36">(B83&amp;" "&amp;C83)</f>
        <v xml:space="preserve">Beschrijvend document </v>
      </c>
      <c r="O83" t="s">
        <v>196</v>
      </c>
    </row>
    <row r="84" spans="2:15" x14ac:dyDescent="0.2">
      <c r="B84" t="s">
        <v>84</v>
      </c>
      <c r="C84" s="3" t="s">
        <v>278</v>
      </c>
      <c r="D84" s="6"/>
      <c r="F84" t="str">
        <f t="shared" si="36"/>
        <v xml:space="preserve">Bijlage 1 Lijst met Deelnemende organisaties </v>
      </c>
      <c r="O84" t="s">
        <v>197</v>
      </c>
    </row>
    <row r="85" spans="2:15" x14ac:dyDescent="0.2">
      <c r="B85" t="s">
        <v>126</v>
      </c>
      <c r="C85" s="3" t="s">
        <v>75</v>
      </c>
      <c r="D85" s="5"/>
      <c r="F85" t="str">
        <f t="shared" si="36"/>
        <v>Bijlaga 2 Raamovereenkomst</v>
      </c>
      <c r="O85" t="s">
        <v>198</v>
      </c>
    </row>
    <row r="86" spans="2:15" x14ac:dyDescent="0.2">
      <c r="B86" t="s">
        <v>92</v>
      </c>
      <c r="C86" s="3" t="s">
        <v>128</v>
      </c>
      <c r="D86" s="5"/>
      <c r="F86" s="2" t="str">
        <f t="shared" si="36"/>
        <v>Bijlage 2a ARVODI-2025</v>
      </c>
      <c r="O86" t="s">
        <v>199</v>
      </c>
    </row>
    <row r="87" spans="2:15" x14ac:dyDescent="0.2">
      <c r="B87" t="s">
        <v>127</v>
      </c>
      <c r="C87" s="3" t="s">
        <v>279</v>
      </c>
      <c r="D87" s="5"/>
      <c r="F87" t="str">
        <f t="shared" si="36"/>
        <v>Bijlage 2b Beschrijving doorgifte</v>
      </c>
      <c r="O87" t="s">
        <v>200</v>
      </c>
    </row>
    <row r="88" spans="2:15" x14ac:dyDescent="0.2">
      <c r="B88" t="s">
        <v>85</v>
      </c>
      <c r="C88" s="3" t="s">
        <v>119</v>
      </c>
      <c r="D88" s="6"/>
      <c r="F88" t="str">
        <f t="shared" si="36"/>
        <v>Bijlage 3 Programma van Eisen</v>
      </c>
      <c r="O88" t="s">
        <v>201</v>
      </c>
    </row>
    <row r="89" spans="2:15" x14ac:dyDescent="0.2">
      <c r="B89" t="s">
        <v>280</v>
      </c>
      <c r="C89" s="3" t="s">
        <v>134</v>
      </c>
      <c r="D89" s="4"/>
      <c r="F89" t="str">
        <f t="shared" si="36"/>
        <v>Bijlage 3a Kritische Prestatie Indicatoren</v>
      </c>
      <c r="O89" t="s">
        <v>202</v>
      </c>
    </row>
    <row r="90" spans="2:15" x14ac:dyDescent="0.2">
      <c r="B90" t="s">
        <v>86</v>
      </c>
      <c r="C90" s="3" t="s">
        <v>281</v>
      </c>
      <c r="D90" s="6"/>
      <c r="F90" t="str">
        <f t="shared" si="36"/>
        <v>Bijlage 4 Scope en kenmerken per Perceel</v>
      </c>
      <c r="O90" t="s">
        <v>203</v>
      </c>
    </row>
    <row r="91" spans="2:15" x14ac:dyDescent="0.2">
      <c r="B91" t="s">
        <v>87</v>
      </c>
      <c r="C91" s="3" t="s">
        <v>94</v>
      </c>
      <c r="D91" s="6"/>
      <c r="F91" t="str">
        <f t="shared" si="36"/>
        <v>Bijlage 5 Format stellen vragen Nota van inlichtingen</v>
      </c>
      <c r="O91" t="s">
        <v>204</v>
      </c>
    </row>
    <row r="92" spans="2:15" x14ac:dyDescent="0.2">
      <c r="C92" s="3"/>
      <c r="D92" s="6"/>
      <c r="F92" t="str">
        <f t="shared" si="36"/>
        <v xml:space="preserve"> </v>
      </c>
      <c r="O92" t="s">
        <v>205</v>
      </c>
    </row>
    <row r="93" spans="2:15" x14ac:dyDescent="0.2">
      <c r="B93" t="s">
        <v>88</v>
      </c>
      <c r="C93" s="3" t="s">
        <v>129</v>
      </c>
      <c r="D93" s="6"/>
      <c r="F93" t="str">
        <f t="shared" si="36"/>
        <v xml:space="preserve">Bijlage A Uniform Europees Aanbestedingsdocument </v>
      </c>
      <c r="O93" t="s">
        <v>206</v>
      </c>
    </row>
    <row r="94" spans="2:15" x14ac:dyDescent="0.2">
      <c r="B94" t="s">
        <v>89</v>
      </c>
      <c r="C94" s="3" t="s">
        <v>93</v>
      </c>
      <c r="D94" s="6"/>
      <c r="F94" t="str">
        <f t="shared" si="36"/>
        <v>Bijlage B Referentieformulier</v>
      </c>
      <c r="O94" t="s">
        <v>207</v>
      </c>
    </row>
    <row r="95" spans="2:15" x14ac:dyDescent="0.2">
      <c r="B95" t="s">
        <v>284</v>
      </c>
      <c r="C95" s="3" t="s">
        <v>285</v>
      </c>
      <c r="D95" s="4"/>
      <c r="F95" t="str">
        <f t="shared" si="36"/>
        <v>Bijlage C1 Prijzenblad Perceel 1</v>
      </c>
      <c r="O95" t="s">
        <v>208</v>
      </c>
    </row>
    <row r="96" spans="2:15" x14ac:dyDescent="0.2">
      <c r="B96" t="s">
        <v>282</v>
      </c>
      <c r="C96" s="3" t="s">
        <v>286</v>
      </c>
      <c r="D96" s="6"/>
      <c r="F96" t="str">
        <f t="shared" si="36"/>
        <v>Bijlage C2 Prijzenblad Perceel 2</v>
      </c>
      <c r="O96" t="s">
        <v>209</v>
      </c>
    </row>
    <row r="97" spans="2:15" x14ac:dyDescent="0.2">
      <c r="B97" t="s">
        <v>283</v>
      </c>
      <c r="C97" s="3" t="s">
        <v>287</v>
      </c>
      <c r="D97" s="6"/>
      <c r="F97" s="2" t="str">
        <f t="shared" si="36"/>
        <v>Bijlage C3 Prijzenblad Perceel 3</v>
      </c>
      <c r="O97" t="s">
        <v>210</v>
      </c>
    </row>
    <row r="98" spans="2:15" x14ac:dyDescent="0.2">
      <c r="B98" t="s">
        <v>130</v>
      </c>
      <c r="C98" s="3" t="s">
        <v>116</v>
      </c>
      <c r="D98" s="6"/>
      <c r="F98" t="str">
        <f t="shared" si="36"/>
        <v>Bijlage D Verklaring i.v.m. sancties tegen Rusland</v>
      </c>
      <c r="O98" t="s">
        <v>211</v>
      </c>
    </row>
    <row r="99" spans="2:15" x14ac:dyDescent="0.2">
      <c r="B99" t="s">
        <v>90</v>
      </c>
      <c r="C99" s="3" t="s">
        <v>288</v>
      </c>
      <c r="D99" s="4"/>
      <c r="F99" t="str">
        <f t="shared" si="36"/>
        <v>Bijlage E Verklaring beschikbaarheid middelen</v>
      </c>
      <c r="O99" t="s">
        <v>212</v>
      </c>
    </row>
    <row r="100" spans="2:15" x14ac:dyDescent="0.2">
      <c r="B100" t="s">
        <v>91</v>
      </c>
      <c r="C100" s="3" t="s">
        <v>289</v>
      </c>
      <c r="D100" s="6"/>
      <c r="F100" t="str">
        <f t="shared" si="36"/>
        <v xml:space="preserve">Bijlage F Verklaring inzake onderaanneming </v>
      </c>
      <c r="O100" t="s">
        <v>213</v>
      </c>
    </row>
    <row r="101" spans="2:15" x14ac:dyDescent="0.2">
      <c r="D101" s="5"/>
      <c r="O101" t="s">
        <v>214</v>
      </c>
    </row>
    <row r="102" spans="2:15" x14ac:dyDescent="0.2">
      <c r="D102" s="5"/>
      <c r="O102" t="s">
        <v>215</v>
      </c>
    </row>
    <row r="103" spans="2:15" x14ac:dyDescent="0.2">
      <c r="D103" s="6"/>
      <c r="O103" t="s">
        <v>216</v>
      </c>
    </row>
    <row r="104" spans="2:15" x14ac:dyDescent="0.2">
      <c r="D104" s="6"/>
      <c r="O104" t="s">
        <v>217</v>
      </c>
    </row>
    <row r="105" spans="2:15" x14ac:dyDescent="0.2">
      <c r="D105" s="6"/>
      <c r="O105" t="s">
        <v>218</v>
      </c>
    </row>
    <row r="106" spans="2:15" x14ac:dyDescent="0.2">
      <c r="B106" s="4"/>
      <c r="C106" s="4"/>
      <c r="D106" s="4"/>
      <c r="O106" t="s">
        <v>219</v>
      </c>
    </row>
    <row r="107" spans="2:15" x14ac:dyDescent="0.2">
      <c r="B107" s="6"/>
      <c r="C107" s="6"/>
      <c r="D107" s="6"/>
      <c r="F107" t="str">
        <f t="shared" si="35"/>
        <v xml:space="preserve"> </v>
      </c>
      <c r="O107" t="s">
        <v>304</v>
      </c>
    </row>
    <row r="108" spans="2:15" x14ac:dyDescent="0.2">
      <c r="B108" s="6"/>
      <c r="C108" s="6"/>
      <c r="D108" s="6"/>
      <c r="F108" s="2" t="str">
        <f t="shared" si="35"/>
        <v xml:space="preserve"> </v>
      </c>
      <c r="O108" t="s">
        <v>305</v>
      </c>
    </row>
    <row r="109" spans="2:15" x14ac:dyDescent="0.2">
      <c r="B109" s="6"/>
      <c r="C109" s="6"/>
      <c r="D109" s="6"/>
      <c r="F109" t="str">
        <f t="shared" si="35"/>
        <v xml:space="preserve"> </v>
      </c>
      <c r="O109" t="s">
        <v>306</v>
      </c>
    </row>
    <row r="110" spans="2:15" x14ac:dyDescent="0.2">
      <c r="B110" s="4"/>
      <c r="C110" s="4"/>
      <c r="D110" s="4"/>
      <c r="F110" t="str">
        <f t="shared" si="35"/>
        <v xml:space="preserve"> </v>
      </c>
      <c r="O110" t="s">
        <v>307</v>
      </c>
    </row>
    <row r="111" spans="2:15" x14ac:dyDescent="0.2">
      <c r="B111" s="6"/>
      <c r="C111" s="6"/>
      <c r="D111" s="6"/>
      <c r="F111" t="str">
        <f t="shared" si="35"/>
        <v xml:space="preserve"> </v>
      </c>
      <c r="O111" t="s">
        <v>308</v>
      </c>
    </row>
    <row r="112" spans="2:15" x14ac:dyDescent="0.2">
      <c r="B112" s="6"/>
      <c r="C112" s="6"/>
      <c r="D112" s="6"/>
      <c r="F112" t="str">
        <f t="shared" si="35"/>
        <v xml:space="preserve"> </v>
      </c>
    </row>
    <row r="113" spans="2:6" x14ac:dyDescent="0.2">
      <c r="B113" s="6"/>
      <c r="C113" s="6"/>
      <c r="D113" s="6"/>
      <c r="F113" t="str">
        <f t="shared" si="35"/>
        <v xml:space="preserve"> </v>
      </c>
    </row>
    <row r="114" spans="2:6" x14ac:dyDescent="0.2">
      <c r="B114" s="6"/>
      <c r="C114" s="6"/>
      <c r="D114" s="6"/>
      <c r="F114" t="str">
        <f t="shared" si="35"/>
        <v xml:space="preserve"> </v>
      </c>
    </row>
    <row r="115" spans="2:6" x14ac:dyDescent="0.2">
      <c r="D115" s="6"/>
    </row>
    <row r="116" spans="2:6" x14ac:dyDescent="0.2">
      <c r="D116" s="4"/>
    </row>
    <row r="117" spans="2:6" x14ac:dyDescent="0.2">
      <c r="D117" s="6"/>
    </row>
    <row r="118" spans="2:6" x14ac:dyDescent="0.2">
      <c r="D118" s="6"/>
    </row>
    <row r="119" spans="2:6" x14ac:dyDescent="0.2">
      <c r="D119" s="4"/>
    </row>
    <row r="120" spans="2:6" x14ac:dyDescent="0.2">
      <c r="D120" s="4"/>
    </row>
    <row r="121" spans="2:6" x14ac:dyDescent="0.2">
      <c r="D121" s="4"/>
    </row>
    <row r="136" spans="3:9" x14ac:dyDescent="0.2">
      <c r="G136" s="2"/>
      <c r="H136" s="2"/>
      <c r="I136" s="2"/>
    </row>
    <row r="138" spans="3:9" x14ac:dyDescent="0.2">
      <c r="C138" s="3"/>
      <c r="F138" t="str">
        <f t="shared" ref="F138:F143" si="37">(B138&amp;" "&amp;C138)</f>
        <v xml:space="preserve"> </v>
      </c>
    </row>
    <row r="139" spans="3:9" x14ac:dyDescent="0.2">
      <c r="C139" s="3"/>
      <c r="F139" t="str">
        <f t="shared" si="37"/>
        <v xml:space="preserve"> </v>
      </c>
    </row>
    <row r="140" spans="3:9" x14ac:dyDescent="0.2">
      <c r="C140" s="3"/>
      <c r="F140" t="str">
        <f t="shared" si="37"/>
        <v xml:space="preserve"> </v>
      </c>
    </row>
    <row r="141" spans="3:9" x14ac:dyDescent="0.2">
      <c r="C141" s="3"/>
      <c r="F141" t="str">
        <f t="shared" si="37"/>
        <v xml:space="preserve"> </v>
      </c>
    </row>
    <row r="142" spans="3:9" x14ac:dyDescent="0.2">
      <c r="C142" s="3"/>
      <c r="F142" t="str">
        <f t="shared" si="37"/>
        <v xml:space="preserve"> </v>
      </c>
    </row>
    <row r="143" spans="3:9" x14ac:dyDescent="0.2">
      <c r="C143" s="3"/>
      <c r="F143" t="str">
        <f t="shared" si="37"/>
        <v xml:space="preserve"> </v>
      </c>
    </row>
  </sheetData>
  <mergeCells count="7">
    <mergeCell ref="B7:F7"/>
    <mergeCell ref="A1:F1"/>
    <mergeCell ref="B2:F2"/>
    <mergeCell ref="B3:F3"/>
    <mergeCell ref="B4:F4"/>
    <mergeCell ref="B5:F5"/>
    <mergeCell ref="B6:F6"/>
  </mergeCells>
  <phoneticPr fontId="3" type="noConversion"/>
  <hyperlinks>
    <hyperlink ref="B11" location="_Toc225425602" display="_Toc225425602" xr:uid="{67845766-EBCD-4548-B67E-A57B9CDF1108}"/>
    <hyperlink ref="C11" location="_Toc225425602" display="_Toc225425602" xr:uid="{9469FE8A-5997-40A7-A427-817A17F4A46F}"/>
    <hyperlink ref="D11" location="_Toc225425602" display="_Toc225425602" xr:uid="{7F938512-C367-4FC9-B57B-F2B85F53FE3E}"/>
    <hyperlink ref="B12" location="_Toc225425603" display="_Toc225425603" xr:uid="{8E2FCA4F-761B-494F-A32F-1153428E3E04}"/>
    <hyperlink ref="C12" location="_Toc225425603" display="_Toc225425603" xr:uid="{FFDD2B57-AB85-43D2-86A0-FB15BC369EE2}"/>
    <hyperlink ref="D12" location="_Toc225425603" display="_Toc225425603" xr:uid="{E88EC715-EF0A-49E3-B51D-4F127ADAE11C}"/>
    <hyperlink ref="B13" location="_Toc225425604" display="_Toc225425604" xr:uid="{387CCF51-C972-4160-9B01-E9EE1D4FB00B}"/>
    <hyperlink ref="C13" location="_Toc225425604" display="_Toc225425604" xr:uid="{EA0F19BC-7549-4604-B24F-FB3DA5F0EF0B}"/>
    <hyperlink ref="D13" location="_Toc225425604" display="_Toc225425604" xr:uid="{84BE6337-C86B-4750-8E2A-C722C07F1882}"/>
    <hyperlink ref="B14" location="_Toc225425605" display="_Toc225425605" xr:uid="{FCE900D4-DA4D-4023-A458-A1ED99341153}"/>
    <hyperlink ref="C14" location="_Toc225425605" display="_Toc225425605" xr:uid="{229300C7-EEA4-432D-933C-4F22EC3903B0}"/>
    <hyperlink ref="D14" location="_Toc225425605" display="_Toc225425605" xr:uid="{5D068411-2F8C-49EC-BCDE-C94F587991C9}"/>
    <hyperlink ref="B15" location="_Toc225425606" display="_Toc225425606" xr:uid="{508BD59F-7D14-49A5-A54A-6A95B4CF45A7}"/>
    <hyperlink ref="C15" location="_Toc225425606" display="_Toc225425606" xr:uid="{39FA8772-A901-4243-ADF6-F259FE8F7175}"/>
    <hyperlink ref="D15" location="_Toc225425606" display="_Toc225425606" xr:uid="{43F53EE7-D179-42CE-AD34-EEFF36616E96}"/>
    <hyperlink ref="B16" location="_Toc225425607" display="_Toc225425607" xr:uid="{E3CC0A01-AFEC-4220-9231-DF404D8800CC}"/>
    <hyperlink ref="C16" location="_Toc225425607" display="_Toc225425607" xr:uid="{4B3F8112-68A3-4E5B-AE22-E25ED93DCCEF}"/>
    <hyperlink ref="D16" location="_Toc225425607" display="_Toc225425607" xr:uid="{671EC6BE-14F8-4BC5-AC76-DFED18166238}"/>
    <hyperlink ref="B17" location="_Toc225425608" display="_Toc225425608" xr:uid="{DA193565-329E-4AF7-8C28-08BF8EB7645E}"/>
    <hyperlink ref="C17" location="_Toc225425608" display="_Toc225425608" xr:uid="{1FD3FBC5-835F-439B-8C48-B22CFEAC1009}"/>
    <hyperlink ref="D17" location="_Toc225425608" display="_Toc225425608" xr:uid="{DA23F651-0D4C-4420-AD5E-0136668D1790}"/>
    <hyperlink ref="B18" location="_Toc225425609" display="_Toc225425609" xr:uid="{65AD5360-D986-44CD-90BA-41D253F4E74C}"/>
    <hyperlink ref="C18" location="_Toc225425609" display="_Toc225425609" xr:uid="{CE513A60-9D4C-4A32-9EDA-A4D52E33DC83}"/>
    <hyperlink ref="D18" location="_Toc225425609" display="_Toc225425609" xr:uid="{54305975-899F-46BF-92A9-4B0F25D58307}"/>
    <hyperlink ref="B19" location="_Toc225425610" display="_Toc225425610" xr:uid="{2465A9BC-8B6E-468E-A4F9-A78B2318A169}"/>
    <hyperlink ref="C19" location="_Toc225425610" display="_Toc225425610" xr:uid="{10FE5E1F-4C08-41AE-9A95-AB3230E27F6D}"/>
    <hyperlink ref="D19" location="_Toc225425610" display="_Toc225425610" xr:uid="{D0F3585A-4290-46B8-A7B3-7A1D2B56ABFE}"/>
    <hyperlink ref="B20" location="_Toc225425611" display="_Toc225425611" xr:uid="{01DD721A-4E37-4E03-B86D-04E24A83CA27}"/>
    <hyperlink ref="C20" location="_Toc225425611" display="_Toc225425611" xr:uid="{1C77EA15-AD3B-4E68-B589-CD73ADB1AFAD}"/>
    <hyperlink ref="D20" location="_Toc225425611" display="_Toc225425611" xr:uid="{74CD3305-140E-4202-B73B-30007E09484D}"/>
    <hyperlink ref="B21" location="_Toc225425612" display="_Toc225425612" xr:uid="{3EFE1987-C6E3-43FD-901A-BFA11520CFB0}"/>
    <hyperlink ref="C21" location="_Toc225425612" display="_Toc225425612" xr:uid="{384E1A52-9321-4A33-B8C1-635B4B53F561}"/>
    <hyperlink ref="D21" location="_Toc225425612" display="_Toc225425612" xr:uid="{5C1F1E80-9342-4D47-AED5-22E776E80B75}"/>
    <hyperlink ref="B22" location="_Toc225425613" display="_Toc225425613" xr:uid="{C05E8E58-5CC9-4B9B-B0D9-E2512FD65259}"/>
    <hyperlink ref="C22" location="_Toc225425613" display="_Toc225425613" xr:uid="{4FB9078A-1E47-46A2-845C-62221EE2BA98}"/>
    <hyperlink ref="D22" location="_Toc225425613" display="_Toc225425613" xr:uid="{34F4733C-7FEE-4C93-BBC6-9989654C3D84}"/>
    <hyperlink ref="B23" location="_Toc225425614" display="_Toc225425614" xr:uid="{7C3DB526-0247-4806-B07C-62365BCA29B9}"/>
    <hyperlink ref="C23" location="_Toc225425614" display="_Toc225425614" xr:uid="{13A4BBB0-D733-4E1C-BE11-DEAAD75FBDE1}"/>
    <hyperlink ref="D23" location="_Toc225425614" display="_Toc225425614" xr:uid="{2AFF2073-72DD-4068-8D8A-BD70563D32D5}"/>
    <hyperlink ref="B24" location="_Toc225425615" display="_Toc225425615" xr:uid="{39290F81-BA3F-42EF-9F95-3BE22CE8847D}"/>
    <hyperlink ref="C24" location="_Toc225425615" display="_Toc225425615" xr:uid="{0EF88461-F887-4222-ADBB-0484568B5903}"/>
    <hyperlink ref="D24" location="_Toc225425615" display="_Toc225425615" xr:uid="{EB260D09-7727-4B12-AA01-C097F84B04E2}"/>
    <hyperlink ref="B25" location="_Toc225425616" display="_Toc225425616" xr:uid="{85924F2C-13AD-4D78-A2D8-F5B90688076A}"/>
    <hyperlink ref="C25" location="_Toc225425616" display="_Toc225425616" xr:uid="{E0D80CFC-198D-4DE6-B8A7-1FB4A376468F}"/>
    <hyperlink ref="D25" location="_Toc225425616" display="_Toc225425616" xr:uid="{B7BDC547-A73E-4A77-88C0-114C2657464E}"/>
    <hyperlink ref="B26" location="_Toc225425617" display="_Toc225425617" xr:uid="{F22A159E-233B-42D8-8CEC-4CFDCE947A09}"/>
    <hyperlink ref="C26" location="_Toc225425617" display="_Toc225425617" xr:uid="{1309408E-D497-4419-9CC2-2D1C37C80D5E}"/>
    <hyperlink ref="D26" location="_Toc225425617" display="_Toc225425617" xr:uid="{EB830154-EBB7-4399-B678-31D3992981C1}"/>
    <hyperlink ref="B27" location="_Toc225425618" display="_Toc225425618" xr:uid="{3D09320F-D0DC-4169-BCC8-35D9FDE9F5C0}"/>
    <hyperlink ref="C27" location="_Toc225425618" display="_Toc225425618" xr:uid="{A4A2366A-7399-4259-871E-847B42458012}"/>
    <hyperlink ref="D27" location="_Toc225425618" display="_Toc225425618" xr:uid="{82072A13-6256-453C-A628-09C9F6FE1637}"/>
    <hyperlink ref="B28" location="_Toc225425619" display="_Toc225425619" xr:uid="{31A31B15-5756-4A73-8868-8A1DC16DFB8B}"/>
    <hyperlink ref="C28" location="_Toc225425619" display="_Toc225425619" xr:uid="{DE8892CE-3F20-4632-A271-FDBFF5363C00}"/>
    <hyperlink ref="D28" location="_Toc225425619" display="_Toc225425619" xr:uid="{AC9C0BF4-8B52-4F28-8530-80BBAE99F999}"/>
    <hyperlink ref="B29" location="_Toc225425620" display="_Toc225425620" xr:uid="{1639C922-36BD-4114-89EA-38FB85622BF5}"/>
    <hyperlink ref="C29" location="_Toc225425620" display="_Toc225425620" xr:uid="{FC070695-ECFF-4D04-BDFB-1FC78EE513CD}"/>
    <hyperlink ref="D29" location="_Toc225425620" display="_Toc225425620" xr:uid="{C6073049-6721-48B2-A561-D201A7A74D24}"/>
    <hyperlink ref="B30" location="_Toc225425621" display="_Toc225425621" xr:uid="{4F86C230-4EE9-4A09-AE3C-B56D6322A385}"/>
    <hyperlink ref="C30" location="_Toc225425621" display="_Toc225425621" xr:uid="{B2D54AC3-EFA5-48F0-9E5C-9EAEC885F9C4}"/>
    <hyperlink ref="D30" location="_Toc225425621" display="_Toc225425621" xr:uid="{EBDC0405-1E7E-4A8D-AB50-AF4C179FAEA0}"/>
    <hyperlink ref="B31" location="_Toc225425622" display="_Toc225425622" xr:uid="{131F9B1B-DBA0-4E35-8EDD-2CBC5D918346}"/>
    <hyperlink ref="C31" location="_Toc225425622" display="_Toc225425622" xr:uid="{8DB84873-D1F7-490F-86FD-4E7C3E7BF16B}"/>
    <hyperlink ref="D31" location="_Toc225425622" display="_Toc225425622" xr:uid="{6B3CBC36-B192-40D6-A6C3-B8CE03F6DFF7}"/>
    <hyperlink ref="B32" location="_Toc225425623" display="_Toc225425623" xr:uid="{705A632C-CAA8-4725-B871-9A0C117D4F8F}"/>
    <hyperlink ref="C32" location="_Toc225425623" display="_Toc225425623" xr:uid="{3E56B640-A374-4794-9BC3-815447230D7A}"/>
    <hyperlink ref="D32" location="_Toc225425623" display="_Toc225425623" xr:uid="{731C76AA-1975-454D-BD2D-74FC4A9B7CF0}"/>
    <hyperlink ref="B33" location="_Toc225425624" display="_Toc225425624" xr:uid="{EBB2D3AD-CF71-4965-A5B8-BFD23EE8B889}"/>
    <hyperlink ref="C33" location="_Toc225425624" display="_Toc225425624" xr:uid="{A996686A-D4C1-41E3-9835-9DC64DEF1A9F}"/>
    <hyperlink ref="D33" location="_Toc225425624" display="_Toc225425624" xr:uid="{B5DC377B-8434-4F93-9B88-ECD6115A0945}"/>
    <hyperlink ref="B34" location="_Toc225425625" display="_Toc225425625" xr:uid="{EA537391-A0A2-4A3B-A5B9-465859E2B5AE}"/>
    <hyperlink ref="C34" location="_Toc225425625" display="_Toc225425625" xr:uid="{5E9C5075-E105-4F2A-88F1-6624A9C717D8}"/>
    <hyperlink ref="D34" location="_Toc225425625" display="_Toc225425625" xr:uid="{19DEDB24-8F38-44A4-B8D4-0F428EA2ABA2}"/>
    <hyperlink ref="B35" location="_Toc225425626" display="_Toc225425626" xr:uid="{1334141E-68AE-483B-BEC6-277EEC407953}"/>
    <hyperlink ref="C35" location="_Toc225425626" display="_Toc225425626" xr:uid="{EE865B0F-D80E-465A-97F9-8E0D6C16E62E}"/>
    <hyperlink ref="D35" location="_Toc225425626" display="_Toc225425626" xr:uid="{8E114DA4-8B46-400B-8892-0F5ACBC052AC}"/>
    <hyperlink ref="B36" location="_Toc225425627" display="_Toc225425627" xr:uid="{211BBE60-CFA0-4877-A0EE-611AE0D0B85E}"/>
    <hyperlink ref="C36" location="_Toc225425627" display="_Toc225425627" xr:uid="{6D1DD0A4-7035-451E-B85B-59D636F37A40}"/>
    <hyperlink ref="D36" location="_Toc225425627" display="_Toc225425627" xr:uid="{A538B45B-FE26-43B3-9D9C-449A7A9DD48D}"/>
    <hyperlink ref="B37" location="_Toc225425628" display="_Toc225425628" xr:uid="{15B57862-DC10-4A07-9A2B-EDA67DAEC48C}"/>
    <hyperlink ref="C37" location="_Toc225425628" display="_Toc225425628" xr:uid="{9B4A9D61-88CF-4222-86E5-FBA2B2A95142}"/>
    <hyperlink ref="D37" location="_Toc225425628" display="_Toc225425628" xr:uid="{AD2FB83A-356C-4B87-B890-EA6BE387A7CD}"/>
    <hyperlink ref="B38" location="_Toc225425629" display="_Toc225425629" xr:uid="{C2B5B2A0-B3CF-4D9B-9696-79E92F5607E1}"/>
    <hyperlink ref="C38" location="_Toc225425629" display="_Toc225425629" xr:uid="{6D7AA0B1-6F63-4593-A092-3BE5EF120569}"/>
    <hyperlink ref="D38" location="_Toc225425629" display="_Toc225425629" xr:uid="{F1C73644-DC2C-4011-BB99-AC2D79142F05}"/>
    <hyperlink ref="B39" location="_Toc225425630" display="_Toc225425630" xr:uid="{7DF14852-434B-44DB-A511-2E9FFC00D1FB}"/>
    <hyperlink ref="C39" location="_Toc225425630" display="_Toc225425630" xr:uid="{A9FAF852-3982-4507-A14B-EB7A8E331558}"/>
    <hyperlink ref="D39" location="_Toc225425630" display="_Toc225425630" xr:uid="{7430DE68-1943-47AB-B92E-225638DA0AC9}"/>
    <hyperlink ref="B40" location="_Toc225425631" display="_Toc225425631" xr:uid="{A5D1FCB7-113A-484B-A7B6-DA2265710191}"/>
    <hyperlink ref="C40" location="_Toc225425631" display="_Toc225425631" xr:uid="{6C5CAA8A-1F1C-4256-9B57-52F868D64C82}"/>
    <hyperlink ref="D40" location="_Toc225425631" display="_Toc225425631" xr:uid="{4D2310D9-D257-4645-AE3F-86D7F3788D6D}"/>
    <hyperlink ref="B41" location="_Toc225425632" display="_Toc225425632" xr:uid="{F766FC83-B60D-49C2-8043-8CC58027A254}"/>
    <hyperlink ref="C41" location="_Toc225425632" display="_Toc225425632" xr:uid="{40903D10-9A26-407B-B326-B3343774B64A}"/>
    <hyperlink ref="D41" location="_Toc225425632" display="_Toc225425632" xr:uid="{43D5106F-2BF1-4C84-9F32-C09125440CAE}"/>
    <hyperlink ref="B42" location="_Toc225425633" display="_Toc225425633" xr:uid="{F497EC21-0737-44C0-B719-61BFBB27B429}"/>
    <hyperlink ref="C42" location="_Toc225425633" display="_Toc225425633" xr:uid="{AEA54BB5-58E6-4EC6-B2D2-E2FEB257D202}"/>
    <hyperlink ref="D42" location="_Toc225425633" display="_Toc225425633" xr:uid="{71FC65D2-6FCB-4FF0-82FD-2AFE8B5B3BDE}"/>
    <hyperlink ref="B43" location="_Toc225425634" display="_Toc225425634" xr:uid="{BB8AD6B6-BEED-4604-8A52-BAF2E08EEF4D}"/>
    <hyperlink ref="C43" location="_Toc225425634" display="_Toc225425634" xr:uid="{832AEBC0-068B-4772-BE61-7A5F2137879D}"/>
    <hyperlink ref="D43" location="_Toc225425634" display="_Toc225425634" xr:uid="{83C63E7A-126B-441B-93BD-CBCC0FEEB81E}"/>
    <hyperlink ref="B44" location="_Toc225425635" display="_Toc225425635" xr:uid="{32F37C2B-1AB5-4DAB-BB53-A5C8F155C26E}"/>
    <hyperlink ref="C44" location="_Toc225425635" display="_Toc225425635" xr:uid="{6F27AE25-E1C6-4D2E-BFFC-B52A4F125BAA}"/>
    <hyperlink ref="D44" location="_Toc225425635" display="_Toc225425635" xr:uid="{E09D3289-4FDB-4485-8E29-697D64891B8C}"/>
    <hyperlink ref="B45" location="_Toc225425636" display="_Toc225425636" xr:uid="{0D8D5270-9E30-451F-99F5-13E975F16CA0}"/>
    <hyperlink ref="C45" location="_Toc225425636" display="_Toc225425636" xr:uid="{8BEA9D52-DA7F-4EC3-8FCF-89B6A80A3E33}"/>
    <hyperlink ref="D45" location="_Toc225425636" display="_Toc225425636" xr:uid="{C0B2F3DD-5778-478E-BBC6-31CC46F08927}"/>
    <hyperlink ref="B46" location="_Toc225425637" display="_Toc225425637" xr:uid="{34B40192-30D6-471B-B2A7-FFF0F00467B8}"/>
    <hyperlink ref="C46" location="_Toc225425637" display="_Toc225425637" xr:uid="{3FB22C7C-5BEA-4EB8-BF4B-0FFF03D9E479}"/>
    <hyperlink ref="D46" location="_Toc225425637" display="_Toc225425637" xr:uid="{F1A4F684-41D4-4458-9910-14FCAC29EF62}"/>
    <hyperlink ref="B47" location="_Toc225425638" display="_Toc225425638" xr:uid="{E495137E-AA02-475D-A085-EBEC24507EE0}"/>
    <hyperlink ref="C47" location="_Toc225425638" display="_Toc225425638" xr:uid="{1DA6479F-32D2-4475-A6BF-6AAA64278A4D}"/>
    <hyperlink ref="D47" location="_Toc225425638" display="_Toc225425638" xr:uid="{4F8EFDE1-3627-4C5F-906D-25BDAB2F8F13}"/>
    <hyperlink ref="B48" location="_Toc225425639" display="_Toc225425639" xr:uid="{17BB4E35-4810-4AE4-9171-2B7E244E644D}"/>
    <hyperlink ref="C48" location="_Toc225425639" display="_Toc225425639" xr:uid="{1E1ADAB1-9BC8-4F85-82EF-D77FDE2A607E}"/>
    <hyperlink ref="D48" location="_Toc225425639" display="_Toc225425639" xr:uid="{B3345CFC-5386-4CA5-802B-435DBD306FEA}"/>
    <hyperlink ref="B49" location="_Toc225425640" display="_Toc225425640" xr:uid="{02AFCD5F-4863-45E5-AFC9-421F0193B4F2}"/>
    <hyperlink ref="C49" location="_Toc225425640" display="_Toc225425640" xr:uid="{84913DE7-98DA-4F28-8D9A-BE15884C7D0C}"/>
    <hyperlink ref="D49" location="_Toc225425640" display="_Toc225425640" xr:uid="{85D6AEEE-62F3-481D-B1DD-9ACA3B49D6C7}"/>
    <hyperlink ref="B50" location="_Toc225425641" display="_Toc225425641" xr:uid="{A6A71243-7FF2-427E-823D-50E190868DC1}"/>
    <hyperlink ref="C50" location="_Toc225425641" display="_Toc225425641" xr:uid="{1BA2B45E-B5C7-4F19-BC53-560C402B7D1A}"/>
    <hyperlink ref="D50" location="_Toc225425641" display="_Toc225425641" xr:uid="{7D0B74C8-843B-4450-BF43-F6F88697A027}"/>
    <hyperlink ref="B51" location="_Toc225425642" display="_Toc225425642" xr:uid="{3678C1C7-6009-4A18-9B67-DA0989C05D73}"/>
    <hyperlink ref="C51" location="_Toc225425642" display="_Toc225425642" xr:uid="{F7D3BD17-06F9-477E-8CD8-2A025B65619E}"/>
    <hyperlink ref="D51" location="_Toc225425642" display="_Toc225425642" xr:uid="{348FF4B0-CDF9-4174-BFC4-43E6705E163D}"/>
    <hyperlink ref="B52" location="_Toc225425643" display="_Toc225425643" xr:uid="{C6C57291-5F2F-46EE-9945-619ABBCB7B98}"/>
    <hyperlink ref="C52" location="_Toc225425643" display="_Toc225425643" xr:uid="{58E2AD88-DF6B-414F-909A-F054E5E5C574}"/>
    <hyperlink ref="D52" location="_Toc225425643" display="_Toc225425643" xr:uid="{C6B659ED-25E6-4616-9958-3882EB4C27A3}"/>
    <hyperlink ref="B53" location="_Toc225425644" display="_Toc225425644" xr:uid="{794E4F7A-DFFF-4D35-9263-DB3060FB7D3A}"/>
    <hyperlink ref="C53" location="_Toc225425644" display="_Toc225425644" xr:uid="{D65AD171-9C23-4827-AB5B-6033F945ECDC}"/>
    <hyperlink ref="D53" location="_Toc225425644" display="_Toc225425644" xr:uid="{E92658E3-D839-4405-BFD4-46E2A3EBDBBC}"/>
    <hyperlink ref="B54" location="_Toc225425645" display="_Toc225425645" xr:uid="{EA180B5C-BA2B-48DD-A548-8BDE75691D90}"/>
    <hyperlink ref="C54" location="_Toc225425645" display="_Toc225425645" xr:uid="{3F9689C2-E112-4C5A-B74B-BACC0B8F81AB}"/>
    <hyperlink ref="D54" location="_Toc225425645" display="_Toc225425645" xr:uid="{B229C0EE-88D8-4F76-B7CE-3617F76ADB14}"/>
    <hyperlink ref="B55" location="_Toc225425646" display="_Toc225425646" xr:uid="{574E5F46-3552-405A-AB7B-DCFF644C4ADA}"/>
    <hyperlink ref="C55" location="_Toc225425646" display="_Toc225425646" xr:uid="{1A0DE0D9-C3C4-4DA0-B354-B6A837AEC32B}"/>
    <hyperlink ref="D55" location="_Toc225425646" display="_Toc225425646" xr:uid="{ACF89830-1DCD-4474-8E90-30BB1DF9AA04}"/>
    <hyperlink ref="B56" location="_Toc225425647" display="_Toc225425647" xr:uid="{0864DB8F-A3FF-4039-B44B-E0F659E32CF1}"/>
    <hyperlink ref="C56" location="_Toc225425647" display="_Toc225425647" xr:uid="{1934BF06-E8B9-42DB-BE8D-900A83D2CA36}"/>
    <hyperlink ref="D56" location="_Toc225425647" display="_Toc225425647" xr:uid="{F8EC7890-AC23-41B8-BBB7-24B50225DBD4}"/>
    <hyperlink ref="B57" location="_Toc225425648" display="_Toc225425648" xr:uid="{6527E63B-778D-4033-BA0E-1D26B0A14186}"/>
    <hyperlink ref="C57" location="_Toc225425648" display="_Toc225425648" xr:uid="{97E96C1C-0536-4C27-8984-1A5AB45FA04B}"/>
    <hyperlink ref="D57" location="_Toc225425648" display="_Toc225425648" xr:uid="{54039EC2-511E-4BEA-A273-7421298380DA}"/>
    <hyperlink ref="B58" location="_Toc225425649" display="_Toc225425649" xr:uid="{4FC07900-09A9-41E8-9589-17F39200613B}"/>
    <hyperlink ref="C58" location="_Toc225425649" display="_Toc225425649" xr:uid="{3CB2AAD2-5F1E-44B1-A853-8C555D39587E}"/>
    <hyperlink ref="D58" location="_Toc225425649" display="_Toc225425649" xr:uid="{79AC0E2F-1C4E-4713-8DE9-36B1ADB87DC1}"/>
    <hyperlink ref="B59" location="_Toc225425650" display="_Toc225425650" xr:uid="{F69CC9A7-5E38-4158-B5DE-7C9962CDF197}"/>
    <hyperlink ref="C59" location="_Toc225425650" display="_Toc225425650" xr:uid="{10C82172-7D32-4109-8797-2E9DE34E64EA}"/>
    <hyperlink ref="D59" location="_Toc225425650" display="_Toc225425650" xr:uid="{02F078F1-86B0-4C2E-93F6-DA3DE17D462A}"/>
    <hyperlink ref="B60" location="_Toc225425651" display="_Toc225425651" xr:uid="{934A679E-24AF-46E4-867B-CF37ADA6A872}"/>
    <hyperlink ref="C60" location="_Toc225425651" display="_Toc225425651" xr:uid="{6FBF1A51-CA6A-4050-89DE-D63BF272DA01}"/>
    <hyperlink ref="D60" location="_Toc225425651" display="_Toc225425651" xr:uid="{19C51757-4116-49E6-8E88-5A40287A1AEA}"/>
    <hyperlink ref="B61" location="_Toc225425652" display="_Toc225425652" xr:uid="{B48F1034-3907-407F-988E-3F1DB67730F0}"/>
    <hyperlink ref="C61" location="_Toc225425652" display="_Toc225425652" xr:uid="{C925E998-E6EF-494A-8FF5-469774C54FC6}"/>
    <hyperlink ref="D61" location="_Toc225425652" display="_Toc225425652" xr:uid="{ADC0638E-9B9F-4218-9E84-3E4F5BE398CF}"/>
    <hyperlink ref="B62" location="_Toc225425653" display="_Toc225425653" xr:uid="{9A82B350-7014-42FB-B350-D1F3AC5804F4}"/>
    <hyperlink ref="C62" location="_Toc225425653" display="_Toc225425653" xr:uid="{AFA82EEA-EF1B-4F69-8756-C5FE90F3905D}"/>
    <hyperlink ref="D62" location="_Toc225425653" display="_Toc225425653" xr:uid="{6B11CD2F-C007-48EB-9AA2-2A6926158236}"/>
    <hyperlink ref="B63" location="_Toc225425654" display="_Toc225425654" xr:uid="{F3EE3968-2683-4A9F-9F74-6DEDD4B5C9F7}"/>
    <hyperlink ref="C63" location="_Toc225425654" display="_Toc225425654" xr:uid="{F4DD36DB-86CF-48C2-8DFA-CE69064FAF9D}"/>
    <hyperlink ref="D63" location="_Toc225425654" display="_Toc225425654" xr:uid="{ADB0EA1A-3F8E-4F6B-AFE3-1D659476065C}"/>
    <hyperlink ref="B64" location="_Toc225425655" display="_Toc225425655" xr:uid="{D5570104-E56E-4312-BA0D-DDB696CD3F41}"/>
    <hyperlink ref="C64" location="_Toc225425655" display="_Toc225425655" xr:uid="{F1AEF0A7-367C-4236-B063-92BC421761E1}"/>
    <hyperlink ref="D64" location="_Toc225425655" display="_Toc225425655" xr:uid="{704AFA4F-AE18-4968-8326-98ECEBC7F7A7}"/>
    <hyperlink ref="B65" location="_Toc225425656" display="_Toc225425656" xr:uid="{E8CA3DC9-3642-4527-BD08-BE5E016B233D}"/>
    <hyperlink ref="C65" location="_Toc225425656" display="_Toc225425656" xr:uid="{3C501979-CCAA-462B-B00F-3954D283539D}"/>
    <hyperlink ref="D65" location="_Toc225425656" display="_Toc225425656" xr:uid="{455C4E74-51A4-4708-8AF5-7B16E4F8C427}"/>
    <hyperlink ref="B66" location="_Toc225425657" display="_Toc225425657" xr:uid="{00EB3FAD-4DD6-4E3C-92A9-91788CE67326}"/>
    <hyperlink ref="C66" location="_Toc225425657" display="_Toc225425657" xr:uid="{AFCFC5B7-1736-4A6F-AB4B-F784861878A2}"/>
    <hyperlink ref="D66" location="_Toc225425657" display="_Toc225425657" xr:uid="{26C52271-BFBC-4ACD-9207-C3291038DD2B}"/>
    <hyperlink ref="B67" location="_Toc225425658" display="_Toc225425658" xr:uid="{10C2F494-787A-412B-880A-078E10ADC070}"/>
    <hyperlink ref="C67" location="_Toc225425658" display="_Toc225425658" xr:uid="{1193933A-9C9B-4595-A508-57FDF18BD1F8}"/>
    <hyperlink ref="D67" location="_Toc225425658" display="_Toc225425658" xr:uid="{689524CA-DAE9-4D5B-B438-6FDF5D04DA3C}"/>
    <hyperlink ref="B68" location="_Toc225425659" display="_Toc225425659" xr:uid="{F20CD353-FAA0-4CBD-9F87-A1116C79D91F}"/>
    <hyperlink ref="C68" location="_Toc225425659" display="_Toc225425659" xr:uid="{DCE701BD-7F33-42DA-93E5-BC58C2B3DD62}"/>
    <hyperlink ref="D68" location="_Toc225425659" display="_Toc225425659" xr:uid="{0260764C-4230-4FB4-9361-C695935A9CE9}"/>
    <hyperlink ref="B69" location="_Toc225425660" display="_Toc225425660" xr:uid="{635F1D57-9348-4991-9212-63C024482D2D}"/>
    <hyperlink ref="C69" location="_Toc225425660" display="_Toc225425660" xr:uid="{F9D7163C-C6F9-43A6-9448-F9BE6FBBC9DA}"/>
    <hyperlink ref="D69" location="_Toc225425660" display="_Toc225425660" xr:uid="{ABB3FD1D-DA10-4121-99C5-21E30E9FE84A}"/>
    <hyperlink ref="B70" location="_Toc225425661" display="_Toc225425661" xr:uid="{82EC04F7-2318-42E9-AB0F-6746293D2D30}"/>
    <hyperlink ref="C70" location="_Toc225425661" display="_Toc225425661" xr:uid="{32527CD5-4158-4010-8338-76C0B1769EC0}"/>
    <hyperlink ref="D70" location="_Toc225425661" display="_Toc225425661" xr:uid="{AB46B444-6563-424C-84F7-EE2FB5D69902}"/>
    <hyperlink ref="B71" location="_Toc225425662" display="_Toc225425662" xr:uid="{B7303C56-6C8D-4CBC-B95B-624C301C2FF9}"/>
    <hyperlink ref="C71" location="_Toc225425662" display="_Toc225425662" xr:uid="{C2DFA314-3F4F-49FB-8F7D-AF49A0D3AD39}"/>
    <hyperlink ref="D71" location="_Toc225425662" display="_Toc225425662" xr:uid="{899C290B-568E-46B3-823A-747C04FF7880}"/>
    <hyperlink ref="B72" location="_Toc225425663" display="_Toc225425663" xr:uid="{5E9119A9-BA91-4EE9-8013-8C82CF96F971}"/>
    <hyperlink ref="C72" location="_Toc225425663" display="_Toc225425663" xr:uid="{CE816D04-EABF-4318-8DAC-8A3946525197}"/>
    <hyperlink ref="D72" location="_Toc225425663" display="_Toc225425663" xr:uid="{065E3A9F-9706-4743-9449-7331A6A1A569}"/>
    <hyperlink ref="B73" location="_Toc225425664" display="_Toc225425664" xr:uid="{8410E189-FE16-42C8-BCD2-442662081860}"/>
    <hyperlink ref="C73" location="_Toc225425664" display="_Toc225425664" xr:uid="{303B709A-BDA9-4E4D-99B8-98187D36E3D3}"/>
    <hyperlink ref="D73" location="_Toc225425664" display="_Toc225425664" xr:uid="{4C579576-CF50-48A9-9E4A-B8D0489EC854}"/>
    <hyperlink ref="B74" location="_Toc225425665" display="_Toc225425665" xr:uid="{3269E711-E554-41D7-877E-6F202F71D969}"/>
    <hyperlink ref="C74" location="_Toc225425665" display="_Toc225425665" xr:uid="{A01D68E3-AA43-4FE9-98DD-974FA2ADC062}"/>
    <hyperlink ref="D74" location="_Toc225425665" display="_Toc225425665" xr:uid="{9AAE8107-F21F-460D-9D39-8A354E2FF94B}"/>
    <hyperlink ref="B75" location="_Toc225425666" display="_Toc225425666" xr:uid="{9397F7FA-076D-4C3B-8C89-CC2A9FE0CE13}"/>
    <hyperlink ref="C75" location="_Toc225425666" display="_Toc225425666" xr:uid="{293D0630-DB71-4030-A91A-5E7A1038813A}"/>
    <hyperlink ref="D75" location="_Toc225425666" display="_Toc225425666" xr:uid="{5B17FE65-C0FA-42E4-BA8F-EB45DBB777A8}"/>
    <hyperlink ref="B76" location="_Toc225425667" display="_Toc225425667" xr:uid="{795E5BD5-E11F-4E7B-8ABD-CA7AE32B99DF}"/>
    <hyperlink ref="C76" location="_Toc225425667" display="_Toc225425667" xr:uid="{F96AE55C-5B69-4CEA-8150-C60B9ED9C276}"/>
    <hyperlink ref="D76" location="_Toc225425667" display="_Toc225425667" xr:uid="{B24DA90F-F81E-4346-8E18-BF3B5264DD1B}"/>
    <hyperlink ref="B77" location="_Toc225425668" display="_Toc225425668" xr:uid="{169B04AC-EC89-4D25-81B8-BA6D1A178B4B}"/>
    <hyperlink ref="C77" location="_Toc225425668" display="_Toc225425668" xr:uid="{0D12AEDF-C7A2-41B7-9FEC-03DD55DEB59B}"/>
    <hyperlink ref="D77" location="_Toc225425668" display="_Toc225425668" xr:uid="{DB1C9F62-569F-46E8-9AED-C2E9D2F2D6BC}"/>
    <hyperlink ref="B78" location="_Toc225425669" display="_Toc225425669" xr:uid="{D83AF9A0-54AB-4106-8EA2-D3BE4AE291AC}"/>
    <hyperlink ref="C78" location="_Toc225425669" display="_Toc225425669" xr:uid="{CBE78A11-29A4-4596-8488-780C70E807CA}"/>
    <hyperlink ref="D78" location="_Toc225425669" display="_Toc225425669" xr:uid="{E02CB29C-2A13-4F3A-B60A-EC0E739951CF}"/>
    <hyperlink ref="B79" location="_Toc225425670" display="_Toc225425670" xr:uid="{7973F037-BB65-4DAF-BF78-AFFE4D57BDCB}"/>
    <hyperlink ref="C79" location="_Toc225425670" display="_Toc225425670" xr:uid="{8EC6EF99-9085-4AB8-B7E0-0C2299DBCF53}"/>
    <hyperlink ref="D79" location="_Toc225425670" display="_Toc225425670" xr:uid="{A0D18CD3-6498-4086-A565-3FAEC5C2A181}"/>
    <hyperlink ref="B80" location="_Toc225425671" display="_Toc225425671" xr:uid="{779A4D09-FE71-460A-A72E-1EE49FBB28AB}"/>
    <hyperlink ref="C80" location="_Toc225425671" display="_Toc225425671" xr:uid="{4E275436-421A-44E7-B4D9-BFCFB376B7F5}"/>
    <hyperlink ref="D80" location="_Toc225425671" display="_Toc225425671" xr:uid="{012A2186-76DC-4B5D-B32F-5939247912DF}"/>
    <hyperlink ref="B81" location="_Toc225425672" display="_Toc225425672" xr:uid="{E9F0BA42-ADF0-4BD1-8C65-B9E525181EB4}"/>
    <hyperlink ref="C81" location="_Toc225425672" display="_Toc225425672" xr:uid="{0B079848-AE07-4F96-9479-269DCEE3E25B}"/>
    <hyperlink ref="D81" location="_Toc225425672" display="_Toc225425672" xr:uid="{7F1A3B09-FC1A-4386-9739-F278FF1B0B2A}"/>
    <hyperlink ref="C10" location="_Toc225425601" display="_Toc225425601" xr:uid="{FF132425-B58D-4292-9438-DF5921767E3F}"/>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1E7E1AA061E9C4FBCDB5A51C20E304F" ma:contentTypeVersion="2" ma:contentTypeDescription="Een nieuw document maken." ma:contentTypeScope="" ma:versionID="c576bfb744e9700d4ec4adec81895458">
  <xsd:schema xmlns:xsd="http://www.w3.org/2001/XMLSchema" xmlns:xs="http://www.w3.org/2001/XMLSchema" xmlns:p="http://schemas.microsoft.com/office/2006/metadata/properties" xmlns:ns2="45cf1b38-b3f7-42fc-9d49-186573fdfaed" targetNamespace="http://schemas.microsoft.com/office/2006/metadata/properties" ma:root="true" ma:fieldsID="fd63f7333164233fd964ad5398a4ac81" ns2:_="">
    <xsd:import namespace="45cf1b38-b3f7-42fc-9d49-186573fdfae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f1b38-b3f7-42fc-9d49-186573fdfae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C3C87C-693A-45AB-8A40-8E57B0EDCB2D}">
  <ds:schemaRefs>
    <ds:schemaRef ds:uri="http://schemas.microsoft.com/office/2006/documentManagement/types"/>
    <ds:schemaRef ds:uri="http://schemas.microsoft.com/office/infopath/2007/PartnerControls"/>
    <ds:schemaRef ds:uri="http://purl.org/dc/terms/"/>
    <ds:schemaRef ds:uri="http://purl.org/dc/elements/1.1/"/>
    <ds:schemaRef ds:uri="http://purl.org/dc/dcmitype/"/>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AB977FC5-D807-4E24-BC63-343C3AF6E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f1b38-b3f7-42fc-9d49-186573fdfa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02A2DC-77DD-46C4-ACA0-8EC139EA8A7F}">
  <ds:schemaRefs>
    <ds:schemaRef ds:uri="http://schemas.microsoft.com/sharepoint/v3/contenttype/forms"/>
  </ds:schemaRefs>
</ds:datastoreItem>
</file>

<file path=docMetadata/LabelInfo.xml><?xml version="1.0" encoding="utf-8"?>
<clbl:labelList xmlns:clbl="http://schemas.microsoft.com/office/2020/mipLabelMetadata">
  <clbl:label id="{7efabe30-8cd7-44ff-a516-5db03a0430e7}" enabled="1" method="Standard" siteId="{c8fba477-6d4d-4f00-941a-6e6150c721f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Vragen</vt:lpstr>
      <vt:lpstr>Validatie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Joost Hazewinkel</dc:creator>
  <cp:lastModifiedBy>Marloes M. Pompen</cp:lastModifiedBy>
  <cp:lastPrinted>2010-02-11T08:29:32Z</cp:lastPrinted>
  <dcterms:created xsi:type="dcterms:W3CDTF">2010-02-11T07:42:43Z</dcterms:created>
  <dcterms:modified xsi:type="dcterms:W3CDTF">2026-04-02T13:08:06Z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0x01010081E7E1AA061E9C4FBCDB5A51C20E304F</vt:lpwstr>
  </property>
</Properties>
</file>