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znstd.sharepoint.com/sites/PC_Europeseaanbestedingen-Aanbestedingsdossiers2/Shared Documents/423) Sociaal intranet/2025/3) Aanbestedingsdocumenten/Mee te publiceren bijlagen/"/>
    </mc:Choice>
  </mc:AlternateContent>
  <xr:revisionPtr revIDLastSave="2" documentId="8_{D1E52617-60FE-4004-B5A5-89E6A65A8748}" xr6:coauthVersionLast="47" xr6:coauthVersionMax="47" xr10:uidLastSave="{66D7C047-54A2-4098-8606-A0208ECA64AD}"/>
  <bookViews>
    <workbookView xWindow="-108" yWindow="-108" windowWidth="23256" windowHeight="1245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58" i="1" s="1"/>
  <c r="E7" i="1" l="1"/>
  <c r="E8" i="1" s="1"/>
  <c r="B57" i="1" s="1"/>
</calcChain>
</file>

<file path=xl/sharedStrings.xml><?xml version="1.0" encoding="utf-8"?>
<sst xmlns="http://schemas.openxmlformats.org/spreadsheetml/2006/main" count="58" uniqueCount="55">
  <si>
    <t xml:space="preserve">Prijzenblad </t>
  </si>
  <si>
    <t>Soort</t>
  </si>
  <si>
    <t>Kosten per soort</t>
  </si>
  <si>
    <t>Totaal voor 1 jaar</t>
  </si>
  <si>
    <t xml:space="preserve">All-in vergoeding voor Sociaal intranet </t>
  </si>
  <si>
    <t>Gebruikers</t>
  </si>
  <si>
    <t>Beoordelingsprijs = Totaalprijs all-in jaarlijkse vergoeding voor 1 jaar</t>
  </si>
  <si>
    <t>Eenmalige kosten</t>
  </si>
  <si>
    <t>Koppelingen</t>
  </si>
  <si>
    <t>Migratie content</t>
  </si>
  <si>
    <t>Training en opleiding gebruikers</t>
  </si>
  <si>
    <t>Door inschrijver zelf in te vullen eenmalige kosten</t>
  </si>
  <si>
    <t>Totaalprijs eenmalige kosten implementatie</t>
  </si>
  <si>
    <t>Let op: alleen daadwerkelijk gemaakte kosten kunnen in rekening gebracht worden.</t>
  </si>
  <si>
    <t>Opties: kosten van wensen</t>
  </si>
  <si>
    <t>Kosten</t>
  </si>
  <si>
    <t>W1</t>
  </si>
  <si>
    <t>W2</t>
  </si>
  <si>
    <t>W3</t>
  </si>
  <si>
    <t>W4</t>
  </si>
  <si>
    <t>W5</t>
  </si>
  <si>
    <t xml:space="preserve">Naam Inschrijver:
</t>
  </si>
  <si>
    <t xml:space="preserve">Naam (tekenbevoegde) functionaris:
</t>
  </si>
  <si>
    <t xml:space="preserve">Handtekening: </t>
  </si>
  <si>
    <t xml:space="preserve">Functie:
</t>
  </si>
  <si>
    <t xml:space="preserve">Datum:
</t>
  </si>
  <si>
    <t>*Voor de prijsberekening wordt uitgegaan van 2200 gebruikers. Dit aantal is indicatief, hieraan kunnen geen rechten worden ontleend.</t>
  </si>
  <si>
    <t>**Indien u een kostensoort mist in bovenstaand overzicht, kunt u deze toevoegen bij "door inschrijver zelf in te vullen eenmalige kosten.</t>
  </si>
  <si>
    <t>Exit-plan</t>
  </si>
  <si>
    <t>Vast contactpersoon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</si>
  <si>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</si>
  <si>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</si>
  <si>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</si>
  <si>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</si>
  <si>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</si>
  <si>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</si>
  <si>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</si>
  <si>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</si>
  <si>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</si>
  <si>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</si>
  <si>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</si>
  <si>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</si>
  <si>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</si>
  <si>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</si>
  <si>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</si>
  <si>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r>
      <rPr>
        <b/>
        <sz val="9"/>
        <color theme="1"/>
        <rFont val="Verdana"/>
        <family val="2"/>
      </rPr>
      <t xml:space="preserve">Voorwaarden: </t>
    </r>
    <r>
      <rPr>
        <sz val="9"/>
        <color theme="1"/>
        <rFont val="Verdana"/>
        <family val="2"/>
      </rPr>
      <t xml:space="preserve">
Aangeboden prijzen/tarieven/vergoedingen moeten worden afgerond tot twee cijfers achter de komma. 
Aangeboden prijzen/tarieven/vergoedingen moeten worden opgegeven in Euro’s en exclusief omzetbelasting (BTW); 
Aangeboden prijzen/tarieven/vergoedingen zijn all-in waarin onder meer de volgende kosten inbegrepen zijn:
- de kosten van alle voorkomende leveringen, diensten, werkzaamheden uit de opdracht (overeenkomstig de aanbestedingsstukken);
- de kosten van alle voorkomende leveringen, diensten, werkzaamheden uit de door inschrijver ingediende inschrijving;
- de kosten voor het uitvoeren van Exit-plan; 
- overheadkosten, reis- en verblijfkosten, voorrijkosten, verpakkingskosten, verwijderingskosten, transportkosten, indirecte salariskosten (bureaukosten), verzekeringspremies, winst/risico en alle overige bijkomende kosten en toeslagen. 
All-in betekent dat de gemeente Zaanstad, behalve de door de inschrijver aangeboden tarieven/prijzen/vergoedingen geen aanvullende kosten in rekening worden gebracht (zoals noodzakelijke bijkomende zaken voor de aangeboden werkzaamheden, ondersteuningskosten, ict-kosten, kantoorkosten e.d.)
</t>
    </r>
  </si>
  <si>
    <t>Is de all-in prijs (cel E8) correct ingevuld?</t>
  </si>
  <si>
    <t>W21</t>
  </si>
  <si>
    <t>W22</t>
  </si>
  <si>
    <t>W23</t>
  </si>
  <si>
    <t>W24</t>
  </si>
  <si>
    <t>W25</t>
  </si>
  <si>
    <t>Eenmalige kosten implementatie**</t>
  </si>
  <si>
    <t>Aantal/ eenheid*</t>
  </si>
  <si>
    <t>Is de implementatieprijs (cel B19) correct ingevuld?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</si>
</sst>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Symbol"/>
      <family val="1"/>
      <charset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i/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name val="Arial"/>
      <family val="2"/>
    </font>
    <font>
      <sz val="10"/>
      <name val="Verdan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10" fillId="3" borderId="4" xfId="1" applyFont="1" applyFill="1" applyBorder="1" applyAlignment="1" applyProtection="1">
      <alignment horizontal="right" wrapText="1"/>
    </xf>
    <xf numFmtId="44" fontId="7" fillId="5" borderId="6" xfId="0" applyNumberFormat="1" applyFont="1" applyFill="1" applyBorder="1" applyAlignment="1" applyProtection="1">
      <alignment horizontal="right" wrapText="1"/>
      <protection locked="0"/>
    </xf>
    <xf numFmtId="44" fontId="7" fillId="5" borderId="12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44" fontId="10" fillId="3" borderId="17" xfId="0" applyNumberFormat="1" applyFont="1" applyFill="1" applyBorder="1" applyAlignment="1">
      <alignment horizontal="right"/>
    </xf>
    <xf numFmtId="0" fontId="7" fillId="0" borderId="7" xfId="0" applyFont="1" applyBorder="1"/>
    <xf numFmtId="0" fontId="7" fillId="0" borderId="2" xfId="0" applyFont="1" applyBorder="1"/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8" fillId="6" borderId="8" xfId="0" applyFont="1" applyFill="1" applyBorder="1"/>
    <xf numFmtId="0" fontId="12" fillId="0" borderId="1" xfId="0" applyFont="1" applyBorder="1"/>
    <xf numFmtId="44" fontId="7" fillId="4" borderId="13" xfId="0" applyNumberFormat="1" applyFont="1" applyFill="1" applyBorder="1" applyAlignment="1">
      <alignment horizontal="left" vertical="top" wrapText="1"/>
    </xf>
    <xf numFmtId="44" fontId="7" fillId="5" borderId="1" xfId="1" applyFont="1" applyFill="1" applyBorder="1" applyProtection="1">
      <protection locked="0"/>
    </xf>
    <xf numFmtId="0" fontId="0" fillId="4" borderId="0" xfId="0" applyFill="1"/>
    <xf numFmtId="0" fontId="11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/>
    <xf numFmtId="44" fontId="2" fillId="4" borderId="0" xfId="1" applyFont="1" applyFill="1" applyBorder="1" applyProtection="1"/>
    <xf numFmtId="44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 wrapText="1"/>
    </xf>
    <xf numFmtId="0" fontId="5" fillId="4" borderId="0" xfId="0" applyFont="1" applyFill="1" applyAlignment="1">
      <alignment vertical="top" wrapText="1"/>
    </xf>
    <xf numFmtId="0" fontId="7" fillId="4" borderId="0" xfId="0" applyFont="1" applyFill="1"/>
    <xf numFmtId="0" fontId="7" fillId="4" borderId="0" xfId="0" applyFont="1" applyFill="1" applyAlignment="1">
      <alignment horizontal="right" wrapText="1"/>
    </xf>
    <xf numFmtId="0" fontId="4" fillId="4" borderId="0" xfId="0" applyFont="1" applyFill="1" applyAlignment="1">
      <alignment horizontal="left" vertical="center" indent="5"/>
    </xf>
    <xf numFmtId="44" fontId="2" fillId="4" borderId="0" xfId="1" applyFont="1" applyFill="1" applyAlignment="1" applyProtection="1">
      <alignment horizontal="right"/>
    </xf>
    <xf numFmtId="44" fontId="7" fillId="4" borderId="0" xfId="0" applyNumberFormat="1" applyFont="1" applyFill="1" applyAlignment="1">
      <alignment horizontal="right" wrapText="1"/>
    </xf>
    <xf numFmtId="0" fontId="7" fillId="4" borderId="0" xfId="0" applyFont="1" applyFill="1" applyAlignment="1">
      <alignment wrapText="1"/>
    </xf>
    <xf numFmtId="44" fontId="10" fillId="4" borderId="0" xfId="1" applyFont="1" applyFill="1" applyBorder="1" applyAlignment="1" applyProtection="1">
      <alignment horizontal="right" wrapText="1"/>
    </xf>
    <xf numFmtId="0" fontId="9" fillId="0" borderId="2" xfId="0" applyFont="1" applyBorder="1" applyProtection="1">
      <protection locked="0"/>
    </xf>
    <xf numFmtId="0" fontId="7" fillId="0" borderId="4" xfId="0" applyFont="1" applyBorder="1"/>
    <xf numFmtId="0" fontId="7" fillId="4" borderId="0" xfId="0" applyFont="1" applyFill="1" applyAlignment="1">
      <alignment horizontal="right"/>
    </xf>
    <xf numFmtId="0" fontId="10" fillId="4" borderId="3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wrapText="1"/>
    </xf>
    <xf numFmtId="0" fontId="10" fillId="4" borderId="19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3" fillId="4" borderId="0" xfId="0" applyFont="1" applyFill="1" applyAlignment="1">
      <alignment horizontal="left" wrapText="1"/>
    </xf>
    <xf numFmtId="0" fontId="10" fillId="4" borderId="14" xfId="0" applyFont="1" applyFill="1" applyBorder="1" applyAlignment="1">
      <alignment horizontal="right"/>
    </xf>
    <xf numFmtId="0" fontId="10" fillId="4" borderId="15" xfId="0" applyFont="1" applyFill="1" applyBorder="1" applyAlignment="1">
      <alignment horizontal="right"/>
    </xf>
    <xf numFmtId="0" fontId="10" fillId="4" borderId="16" xfId="0" applyFont="1" applyFill="1" applyBorder="1" applyAlignment="1">
      <alignment horizontal="right"/>
    </xf>
    <xf numFmtId="0" fontId="7" fillId="5" borderId="4" xfId="0" applyFont="1" applyFill="1" applyBorder="1" applyAlignment="1" applyProtection="1">
      <alignment horizontal="center" vertical="center" wrapText="1"/>
      <protection locked="0"/>
    </xf>
  </cellXfs>
  <cellStyles count="2">
    <cellStyle name="Standaard" xfId="0" builtinId="0"/>
    <cellStyle name="Valuta" xfId="1" builtinId="4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C6E0B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3"/>
  <sheetViews>
    <sheetView tabSelected="1" topLeftCell="A55" workbookViewId="0">
      <selection activeCell="D7" sqref="D7"/>
    </sheetView>
  </sheetViews>
  <sheetFormatPr defaultColWidth="9.109375" defaultRowHeight="14.25" customHeight="1" x14ac:dyDescent="0.25"/>
  <cols>
    <col min="1" max="1" width="130" style="5" customWidth="1"/>
    <col min="2" max="2" width="15.88671875" style="6" customWidth="1"/>
    <col min="3" max="3" width="16.33203125" style="4" customWidth="1"/>
    <col min="4" max="4" width="19.33203125" style="5" customWidth="1"/>
    <col min="5" max="5" width="16.5546875" style="5" customWidth="1"/>
    <col min="6" max="6" width="19.5546875" style="5" customWidth="1"/>
    <col min="7" max="7" width="18.109375" style="5" customWidth="1"/>
    <col min="8" max="16384" width="9.109375" style="5"/>
  </cols>
  <sheetData>
    <row r="1" spans="1:24" ht="28.5" customHeight="1" x14ac:dyDescent="0.4">
      <c r="A1" s="45" t="s">
        <v>0</v>
      </c>
      <c r="B1" s="45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14.25" customHeight="1" x14ac:dyDescent="0.25">
      <c r="A2" s="24"/>
      <c r="B2" s="27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ht="165.75" customHeight="1" x14ac:dyDescent="0.25">
      <c r="A3" s="28" t="s">
        <v>45</v>
      </c>
      <c r="B3" s="27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ht="14.25" customHeight="1" x14ac:dyDescent="0.25">
      <c r="A4" s="24"/>
      <c r="B4" s="27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4" ht="14.4" thickBot="1" x14ac:dyDescent="0.3">
      <c r="A5" s="29"/>
      <c r="B5" s="30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ht="64.5" customHeight="1" thickBot="1" x14ac:dyDescent="0.3">
      <c r="A6" s="7" t="s">
        <v>1</v>
      </c>
      <c r="B6" s="8" t="s">
        <v>53</v>
      </c>
      <c r="C6" s="8" t="s">
        <v>1</v>
      </c>
      <c r="D6" s="8" t="s">
        <v>2</v>
      </c>
      <c r="E6" s="9" t="s">
        <v>3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ht="40.950000000000003" customHeight="1" thickBot="1" x14ac:dyDescent="0.3">
      <c r="A7" s="10" t="s">
        <v>4</v>
      </c>
      <c r="B7" s="11">
        <v>2200</v>
      </c>
      <c r="C7" s="11" t="s">
        <v>5</v>
      </c>
      <c r="D7" s="3"/>
      <c r="E7" s="19">
        <f>B7*D7</f>
        <v>0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ht="26.25" customHeight="1" thickBot="1" x14ac:dyDescent="0.3">
      <c r="A8" s="46" t="s">
        <v>6</v>
      </c>
      <c r="B8" s="47"/>
      <c r="C8" s="47"/>
      <c r="D8" s="48"/>
      <c r="E8" s="12">
        <f>E7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ht="14.4" thickBot="1" x14ac:dyDescent="0.3">
      <c r="A9" s="29"/>
      <c r="B9" s="33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31.5" customHeight="1" thickBot="1" x14ac:dyDescent="0.3">
      <c r="A10" s="7" t="s">
        <v>52</v>
      </c>
      <c r="B10" s="8" t="s">
        <v>7</v>
      </c>
      <c r="C10" s="3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ht="13.8" x14ac:dyDescent="0.25">
      <c r="A11" s="13" t="s">
        <v>29</v>
      </c>
      <c r="B11" s="2">
        <v>0</v>
      </c>
      <c r="C11" s="3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3.8" x14ac:dyDescent="0.25">
      <c r="A12" s="14" t="s">
        <v>8</v>
      </c>
      <c r="B12" s="2">
        <v>0</v>
      </c>
      <c r="C12" s="31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3.8" x14ac:dyDescent="0.25">
      <c r="A13" s="14" t="s">
        <v>9</v>
      </c>
      <c r="B13" s="2">
        <v>0</v>
      </c>
      <c r="C13" s="31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13.8" x14ac:dyDescent="0.25">
      <c r="A14" s="14" t="s">
        <v>10</v>
      </c>
      <c r="B14" s="2">
        <v>0</v>
      </c>
      <c r="C14" s="31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ht="13.8" x14ac:dyDescent="0.25">
      <c r="A15" s="14" t="s">
        <v>28</v>
      </c>
      <c r="B15" s="2">
        <v>0</v>
      </c>
      <c r="C15" s="31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3.8" x14ac:dyDescent="0.25">
      <c r="A16" s="36" t="s">
        <v>11</v>
      </c>
      <c r="B16" s="2">
        <v>0</v>
      </c>
      <c r="C16" s="31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3.8" x14ac:dyDescent="0.25">
      <c r="A17" s="36" t="s">
        <v>11</v>
      </c>
      <c r="B17" s="2">
        <v>0</v>
      </c>
      <c r="C17" s="3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4.4" thickBot="1" x14ac:dyDescent="0.3">
      <c r="A18" s="36" t="s">
        <v>11</v>
      </c>
      <c r="B18" s="2">
        <v>0</v>
      </c>
      <c r="C18" s="3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27" customHeight="1" thickBot="1" x14ac:dyDescent="0.3">
      <c r="A19" s="15" t="s">
        <v>12</v>
      </c>
      <c r="B19" s="1">
        <f>SUM(B11:B18)</f>
        <v>0</v>
      </c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4.4" thickBot="1" x14ac:dyDescent="0.3">
      <c r="A20" s="16" t="s">
        <v>13</v>
      </c>
      <c r="B20" s="35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3.8" x14ac:dyDescent="0.25">
      <c r="A21" s="29"/>
      <c r="B21" s="34"/>
      <c r="C21" s="23"/>
      <c r="D21" s="32"/>
      <c r="E21" s="32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3.8" x14ac:dyDescent="0.25">
      <c r="A22" s="17" t="s">
        <v>14</v>
      </c>
      <c r="B22" s="17" t="s">
        <v>15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4" ht="13.8" x14ac:dyDescent="0.25">
      <c r="A23" s="18" t="s">
        <v>16</v>
      </c>
      <c r="B23" s="20">
        <v>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4" ht="13.8" x14ac:dyDescent="0.25">
      <c r="A24" s="18" t="s">
        <v>17</v>
      </c>
      <c r="B24" s="20">
        <v>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4" ht="13.8" x14ac:dyDescent="0.25">
      <c r="A25" s="18" t="s">
        <v>18</v>
      </c>
      <c r="B25" s="20">
        <v>0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4" ht="13.8" x14ac:dyDescent="0.25">
      <c r="A26" s="18" t="s">
        <v>19</v>
      </c>
      <c r="B26" s="20">
        <v>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4" ht="13.8" x14ac:dyDescent="0.25">
      <c r="A27" s="18" t="s">
        <v>20</v>
      </c>
      <c r="B27" s="20">
        <v>0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4" ht="13.8" x14ac:dyDescent="0.25">
      <c r="A28" s="18" t="s">
        <v>30</v>
      </c>
      <c r="B28" s="20">
        <v>0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4" ht="13.8" x14ac:dyDescent="0.25">
      <c r="A29" s="18" t="s">
        <v>31</v>
      </c>
      <c r="B29" s="20">
        <v>0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4" ht="13.8" x14ac:dyDescent="0.25">
      <c r="A30" s="18" t="s">
        <v>32</v>
      </c>
      <c r="B30" s="20">
        <v>0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4" ht="13.8" x14ac:dyDescent="0.25">
      <c r="A31" s="18" t="s">
        <v>33</v>
      </c>
      <c r="B31" s="20">
        <v>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1:24" ht="13.8" x14ac:dyDescent="0.25">
      <c r="A32" s="18" t="s">
        <v>34</v>
      </c>
      <c r="B32" s="20">
        <v>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24" ht="13.8" x14ac:dyDescent="0.25">
      <c r="A33" s="18" t="s">
        <v>35</v>
      </c>
      <c r="B33" s="20">
        <v>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1:24" ht="13.8" x14ac:dyDescent="0.25">
      <c r="A34" s="18" t="s">
        <v>36</v>
      </c>
      <c r="B34" s="20">
        <v>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1:24" ht="13.8" x14ac:dyDescent="0.25">
      <c r="A35" s="18" t="s">
        <v>37</v>
      </c>
      <c r="B35" s="20">
        <v>0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1:24" ht="13.8" x14ac:dyDescent="0.25">
      <c r="A36" s="18" t="s">
        <v>38</v>
      </c>
      <c r="B36" s="20">
        <v>0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1:24" ht="13.8" x14ac:dyDescent="0.25">
      <c r="A37" s="18" t="s">
        <v>39</v>
      </c>
      <c r="B37" s="20">
        <v>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1:24" ht="13.8" x14ac:dyDescent="0.25">
      <c r="A38" s="18" t="s">
        <v>40</v>
      </c>
      <c r="B38" s="20">
        <v>0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1:24" ht="13.8" x14ac:dyDescent="0.25">
      <c r="A39" s="18" t="s">
        <v>41</v>
      </c>
      <c r="B39" s="20">
        <v>0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1:24" ht="13.8" x14ac:dyDescent="0.25">
      <c r="A40" s="18" t="s">
        <v>42</v>
      </c>
      <c r="B40" s="20">
        <v>0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1:24" ht="13.8" x14ac:dyDescent="0.25">
      <c r="A41" s="18" t="s">
        <v>43</v>
      </c>
      <c r="B41" s="20">
        <v>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1:24" ht="13.8" x14ac:dyDescent="0.25">
      <c r="A42" s="18" t="s">
        <v>44</v>
      </c>
      <c r="B42" s="20">
        <v>0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1:24" ht="13.8" x14ac:dyDescent="0.25">
      <c r="A43" s="18" t="s">
        <v>47</v>
      </c>
      <c r="B43" s="20">
        <v>0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1:24" ht="13.8" x14ac:dyDescent="0.25">
      <c r="A44" s="18" t="s">
        <v>48</v>
      </c>
      <c r="B44" s="20">
        <v>0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1:24" ht="13.8" x14ac:dyDescent="0.25">
      <c r="A45" s="18" t="s">
        <v>49</v>
      </c>
      <c r="B45" s="20">
        <v>0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24" ht="13.8" x14ac:dyDescent="0.25">
      <c r="A46" s="18" t="s">
        <v>50</v>
      </c>
      <c r="B46" s="20">
        <v>0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24" ht="13.8" x14ac:dyDescent="0.25">
      <c r="A47" s="18" t="s">
        <v>51</v>
      </c>
      <c r="B47" s="20">
        <v>0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</row>
    <row r="48" spans="1:24" ht="13.8" x14ac:dyDescent="0.25">
      <c r="A48" s="22"/>
      <c r="B48" s="23"/>
      <c r="C48" s="24"/>
      <c r="D48" s="25"/>
      <c r="E48" s="26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4.4" thickBot="1" x14ac:dyDescent="0.3">
      <c r="A49" s="22"/>
      <c r="B49" s="23"/>
      <c r="C49" s="24"/>
      <c r="D49" s="25"/>
      <c r="E49" s="26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5.75" customHeight="1" thickBot="1" x14ac:dyDescent="0.3">
      <c r="A50" s="37" t="s">
        <v>21</v>
      </c>
      <c r="B50" s="49"/>
      <c r="C50" s="49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4.4" thickBot="1" x14ac:dyDescent="0.3">
      <c r="A51" s="37" t="s">
        <v>22</v>
      </c>
      <c r="B51" s="49"/>
      <c r="C51" s="49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customFormat="1" ht="15" thickBot="1" x14ac:dyDescent="0.35">
      <c r="A52" s="29"/>
      <c r="B52" s="29"/>
      <c r="C52" s="29"/>
      <c r="D52" s="29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4.4" thickBot="1" x14ac:dyDescent="0.3">
      <c r="A53" s="37" t="s">
        <v>24</v>
      </c>
      <c r="B53" s="49"/>
      <c r="C53" s="49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4.4" thickBot="1" x14ac:dyDescent="0.3">
      <c r="A54" s="37" t="s">
        <v>25</v>
      </c>
      <c r="B54" s="49"/>
      <c r="C54" s="49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:24" ht="37.950000000000003" customHeight="1" thickBot="1" x14ac:dyDescent="0.3">
      <c r="A55" s="37" t="s">
        <v>23</v>
      </c>
      <c r="B55" s="49"/>
      <c r="C55" s="49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1:24" customFormat="1" ht="15" thickBot="1" x14ac:dyDescent="0.35">
      <c r="A56" s="29"/>
      <c r="B56" s="29"/>
      <c r="C56" s="29"/>
      <c r="D56" s="29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customFormat="1" ht="15" thickBot="1" x14ac:dyDescent="0.35">
      <c r="A57" s="37" t="s">
        <v>46</v>
      </c>
      <c r="B57" s="42" t="str">
        <f>IF(AND(E8&gt;0,E8&lt;=80000),"Ja, de prijs is correct ingevuld","Nee, de prijs is niet (goed) ingevuld")</f>
        <v>Nee, de prijs is niet (goed) ingevuld</v>
      </c>
      <c r="C57" s="43"/>
      <c r="D57" s="44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4.4" customHeight="1" thickBot="1" x14ac:dyDescent="0.3">
      <c r="A58" s="37" t="s">
        <v>54</v>
      </c>
      <c r="B58" s="39" t="str">
        <f>IF(AND(B19&gt;0,B19&lt;=30000),"Ja, de prijs is correct ingevuld","Nee, de prijs is niet (goed) ingevuld")</f>
        <v>Nee, de prijs is niet (goed) ingevuld</v>
      </c>
      <c r="C58" s="40"/>
      <c r="D58" s="41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1:24" ht="25.8" x14ac:dyDescent="0.25">
      <c r="A59" s="34" t="s">
        <v>26</v>
      </c>
      <c r="B59" s="30"/>
      <c r="C59" s="38"/>
      <c r="D59" s="29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 ht="25.8" x14ac:dyDescent="0.25">
      <c r="A60" s="34" t="s">
        <v>27</v>
      </c>
      <c r="B60" s="30"/>
      <c r="C60" s="38"/>
      <c r="D60" s="29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 ht="14.25" customHeight="1" x14ac:dyDescent="0.25">
      <c r="A61" s="24"/>
      <c r="B61" s="27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 ht="14.25" customHeight="1" x14ac:dyDescent="0.25">
      <c r="A62" s="24"/>
      <c r="B62" s="27"/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 ht="14.25" customHeight="1" x14ac:dyDescent="0.25">
      <c r="A63" s="24"/>
      <c r="B63" s="27"/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 ht="14.25" customHeight="1" x14ac:dyDescent="0.25">
      <c r="A64" s="24"/>
      <c r="B64" s="27"/>
      <c r="C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 ht="14.25" customHeight="1" x14ac:dyDescent="0.25">
      <c r="A65" s="24"/>
      <c r="B65" s="27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ht="14.25" customHeight="1" x14ac:dyDescent="0.25">
      <c r="A66" s="24"/>
      <c r="B66" s="27"/>
      <c r="C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 ht="14.25" customHeight="1" x14ac:dyDescent="0.25">
      <c r="A67" s="24"/>
      <c r="B67" s="27"/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 ht="14.25" customHeight="1" x14ac:dyDescent="0.25">
      <c r="A68" s="24"/>
      <c r="B68" s="27"/>
      <c r="C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 ht="14.25" customHeight="1" x14ac:dyDescent="0.25">
      <c r="A69" s="24"/>
      <c r="B69" s="27"/>
      <c r="C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 ht="14.25" customHeight="1" x14ac:dyDescent="0.25">
      <c r="A70" s="24"/>
      <c r="B70" s="27"/>
      <c r="C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 ht="14.25" customHeight="1" x14ac:dyDescent="0.25">
      <c r="A71" s="24"/>
      <c r="B71" s="27"/>
      <c r="C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 ht="14.25" customHeight="1" x14ac:dyDescent="0.25">
      <c r="A72" s="24"/>
      <c r="B72" s="27"/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 ht="14.25" customHeight="1" x14ac:dyDescent="0.25">
      <c r="A73" s="24"/>
      <c r="B73" s="27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</sheetData>
  <sheetProtection algorithmName="SHA-512" hashValue="+g3m5OPArFjYB1gYyix8GbtVymfsQNOFJ1lbmDn7Ox603lU6e6/VLUQJoeT9jmtDvjL9eq9WAJBwuf/UXq2nng==" saltValue="XO4YFAa/l49JGih1LbeWYQ==" spinCount="100000" sheet="1" selectLockedCells="1"/>
  <mergeCells count="9">
    <mergeCell ref="B58:D58"/>
    <mergeCell ref="B57:D57"/>
    <mergeCell ref="A1:B1"/>
    <mergeCell ref="A8:D8"/>
    <mergeCell ref="B50:D50"/>
    <mergeCell ref="B51:D51"/>
    <mergeCell ref="B55:D55"/>
    <mergeCell ref="B53:D53"/>
    <mergeCell ref="B54:D54"/>
  </mergeCells>
  <phoneticPr fontId="13" type="noConversion"/>
  <conditionalFormatting sqref="B57">
    <cfRule type="expression" dxfId="4" priority="3">
      <formula>OR(E8&lt;=0, E8&gt;80000)</formula>
    </cfRule>
    <cfRule type="expression" dxfId="3" priority="4">
      <formula>AND(E8&gt;0,E8&lt;=80000)</formula>
    </cfRule>
  </conditionalFormatting>
  <conditionalFormatting sqref="B58">
    <cfRule type="expression" dxfId="2" priority="1">
      <formula>OR(B19&lt;=0, B19&gt;30000)</formula>
    </cfRule>
    <cfRule type="expression" dxfId="1" priority="2">
      <formula>AND(B19&gt;0,B19&lt;=30000)</formula>
    </cfRule>
  </conditionalFormatting>
  <conditionalFormatting sqref="E8">
    <cfRule type="cellIs" dxfId="0" priority="7" operator="greaterThan">
      <formula>80000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651e0-58b9-4230-86b3-f75358f04432">
      <Terms xmlns="http://schemas.microsoft.com/office/infopath/2007/PartnerControls"/>
    </lcf76f155ced4ddcb4097134ff3c332f>
    <TaxCatchAll xmlns="c8187ad9-badc-4a75-bbe4-fadf97d1e93e">
      <Value>4</Value>
      <Value>3</Value>
      <Value>2</Value>
      <Value>1</Value>
    </TaxCatchAll>
    <_Status xmlns="http://schemas.microsoft.com/sharepoint/v3/fields" xsi:nil="true"/>
    <Zaak_Beschrijving xmlns="c8187ad9-badc-4a75-bbe4-fadf97d1e93e" xsi:nil="true"/>
    <kb2195678de349ca8c57c458e10f6aa4 xmlns="c8187ad9-badc-4a75-bbe4-fadf97d1e9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81c20c87-c216-4937-bf94-ff7021bd769f</TermId>
        </TermInfo>
      </Terms>
    </kb2195678de349ca8c57c458e10f6aa4>
    <_dlc_DocId xmlns="fd846815-3440-47ad-91c2-6fb63ce1b515">P7F47XRYZNDU-1400349141-121306</_dlc_DocId>
    <_dlc_DocIdUrl xmlns="fd846815-3440-47ad-91c2-6fb63ce1b515">
      <Url>https://gemeenteznstd.sharepoint.com/sites/PC_Europeseaanbestedingen-Aanbestedingsdossiers2/_layouts/15/DocIdRedir.aspx?ID=P7F47XRYZNDU-1400349141-121306</Url>
      <Description>P7F47XRYZNDU-1400349141-121306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4A0D970A2754A92D27DC4C3A43DC1" ma:contentTypeVersion="17" ma:contentTypeDescription="Create a new document." ma:contentTypeScope="" ma:versionID="bc59738aeb083a5fdb0d8f405d66b262">
  <xsd:schema xmlns:xsd="http://www.w3.org/2001/XMLSchema" xmlns:xs="http://www.w3.org/2001/XMLSchema" xmlns:p="http://schemas.microsoft.com/office/2006/metadata/properties" xmlns:ns2="fd846815-3440-47ad-91c2-6fb63ce1b515" xmlns:ns3="http://schemas.microsoft.com/sharepoint/v3/fields" xmlns:ns4="c8187ad9-badc-4a75-bbe4-fadf97d1e93e" xmlns:ns5="135651e0-58b9-4230-86b3-f75358f04432" targetNamespace="http://schemas.microsoft.com/office/2006/metadata/properties" ma:root="true" ma:fieldsID="d8628d8f6e5286adb5db19927cec424c" ns2:_="" ns3:_="" ns4:_="" ns5:_="">
    <xsd:import namespace="fd846815-3440-47ad-91c2-6fb63ce1b515"/>
    <xsd:import namespace="http://schemas.microsoft.com/sharepoint/v3/fields"/>
    <xsd:import namespace="c8187ad9-badc-4a75-bbe4-fadf97d1e93e"/>
    <xsd:import namespace="135651e0-58b9-4230-86b3-f75358f0443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  <xsd:element ref="ns4:kb2195678de349ca8c57c458e10f6aa4" minOccurs="0"/>
                <xsd:element ref="ns4:TaxCatchAll" minOccurs="0"/>
                <xsd:element ref="ns4:TaxCatchAllLabel" minOccurs="0"/>
                <xsd:element ref="ns4:Zaak_Beschrijving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Location" minOccurs="0"/>
                <xsd:element ref="ns2:SharedWithUsers" minOccurs="0"/>
                <xsd:element ref="ns2:SharedWithDetail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46815-3440-47ad-91c2-6fb63ce1b5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Document fase" ma:format="Dropdown" ma:internalName="_Status">
      <xsd:simpleType>
        <xsd:union memberTypes="dms:Text">
          <xsd:simpleType>
            <xsd:restriction base="dms:Choice">
              <xsd:enumeration value="Ne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87ad9-badc-4a75-bbe4-fadf97d1e93e" elementFormDefault="qualified">
    <xsd:import namespace="http://schemas.microsoft.com/office/2006/documentManagement/types"/>
    <xsd:import namespace="http://schemas.microsoft.com/office/infopath/2007/PartnerControls"/>
    <xsd:element name="kb2195678de349ca8c57c458e10f6aa4" ma:index="12" nillable="true" ma:taxonomy="true" ma:internalName="kb2195678de349ca8c57c458e10f6aa4" ma:taxonomyFieldName="Status_Zaak" ma:displayName="Status_Zaak" ma:readOnly="false" ma:default="1;#Actief|81c20c87-c216-4937-bf94-ff7021bd769f" ma:fieldId="{4b219567-8de3-49ca-8c57-c458e10f6aa4}" ma:sspId="38de04f5-9adb-42a5-9f71-4a0da62c8538" ma:termSetId="2b15115e-b51c-4653-a1d0-ab64c2d193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240001a9-34ba-4958-9fe6-5a14cb68ca28}" ma:internalName="TaxCatchAll" ma:showField="CatchAllData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240001a9-34ba-4958-9fe6-5a14cb68ca28}" ma:internalName="TaxCatchAllLabel" ma:readOnly="true" ma:showField="CatchAllDataLabel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Zaak_Beschrijving" ma:index="16" nillable="true" ma:displayName="Zaak_Beschrijving" ma:default="" ma:internalName="Zaak_Beschrijv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651e0-58b9-4230-86b3-f75358f04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de04f5-9adb-42a5-9f71-4a0da62c8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Document fase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2DF3DA-A1FE-4F48-89E3-846FEC88852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36BA28F-BB78-4C76-B62D-B33CD4D3B0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9B64F3-A7DE-4B8F-9408-5C6C18CA37CF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c8187ad9-badc-4a75-bbe4-fadf97d1e93e"/>
    <ds:schemaRef ds:uri="http://schemas.microsoft.com/sharepoint/v3/fields"/>
    <ds:schemaRef ds:uri="http://purl.org/dc/terms/"/>
    <ds:schemaRef ds:uri="http://schemas.microsoft.com/office/infopath/2007/PartnerControls"/>
    <ds:schemaRef ds:uri="135651e0-58b9-4230-86b3-f75358f04432"/>
    <ds:schemaRef ds:uri="fd846815-3440-47ad-91c2-6fb63ce1b515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F825093-2F23-4346-8303-9E87786EE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46815-3440-47ad-91c2-6fb63ce1b515"/>
    <ds:schemaRef ds:uri="http://schemas.microsoft.com/sharepoint/v3/fields"/>
    <ds:schemaRef ds:uri="c8187ad9-badc-4a75-bbe4-fadf97d1e93e"/>
    <ds:schemaRef ds:uri="135651e0-58b9-4230-86b3-f75358f04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adrie van bohemen</dc:creator>
  <cp:keywords/>
  <dc:description/>
  <cp:lastModifiedBy>Sikkema - Smits, Maaike</cp:lastModifiedBy>
  <cp:revision/>
  <dcterms:created xsi:type="dcterms:W3CDTF">2017-09-21T11:22:39Z</dcterms:created>
  <dcterms:modified xsi:type="dcterms:W3CDTF">2026-04-07T04:25:30Z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0x0101005D24A0D970A2754A92D27DC4C3A43DC1</vt:lpwstr>
  </property>
  <property fmtid="{D5CDD505-2E9C-101B-9397-08002B2CF9AE}" pid="3" name="dd418d1d0122474984b379b82e2694a7">
    <vt:lpwstr>B0574|1c1ba151-0f0e-4b4e-b215-a5c0dae84579</vt:lpwstr>
  </property>
  <property fmtid="{D5CDD505-2E9C-101B-9397-08002B2CF9AE}" pid="4" name="c94847eb54c24c8f9dc0c385bd1eebc2">
    <vt:lpwstr>Inkoop ＆ Subsidies|fd31b8cd-0b90-4d00-b984-1c171bc0747c</vt:lpwstr>
  </property>
  <property fmtid="{D5CDD505-2E9C-101B-9397-08002B2CF9AE}" pid="5" name="n4a6eba257ee4776b063e377a4c63306">
    <vt:lpwstr>Gemeente Zaanstad|5da99fe8-27ce-4ad9-925a-5d6e14d5f231</vt:lpwstr>
  </property>
  <property fmtid="{D5CDD505-2E9C-101B-9397-08002B2CF9AE}" pid="6" name="Afdeling">
    <vt:lpwstr>3;#Inkoop ＆ Subsidies|fd31b8cd-0b90-4d00-b984-1c171bc0747c</vt:lpwstr>
  </property>
  <property fmtid="{D5CDD505-2E9C-101B-9397-08002B2CF9AE}" pid="7" name="ha05b352ffb3473e988b841366c28f6f">
    <vt:lpwstr/>
  </property>
  <property fmtid="{D5CDD505-2E9C-101B-9397-08002B2CF9AE}" pid="8" name="MediaServiceImageTags">
    <vt:lpwstr/>
  </property>
  <property fmtid="{D5CDD505-2E9C-101B-9397-08002B2CF9AE}" pid="9" name="Status_Zaak">
    <vt:lpwstr>1</vt:lpwstr>
  </property>
  <property fmtid="{D5CDD505-2E9C-101B-9397-08002B2CF9AE}" pid="10" name="Zaaktype">
    <vt:lpwstr>2;#B0574|1c1ba151-0f0e-4b4e-b215-a5c0dae84579</vt:lpwstr>
  </property>
  <property fmtid="{D5CDD505-2E9C-101B-9397-08002B2CF9AE}" pid="11" name="jbd390ef46fe4ab38e89a0afa2c77160">
    <vt:lpwstr/>
  </property>
  <property fmtid="{D5CDD505-2E9C-101B-9397-08002B2CF9AE}" pid="12" name="Proces">
    <vt:lpwstr/>
  </property>
  <property fmtid="{D5CDD505-2E9C-101B-9397-08002B2CF9AE}" pid="13" name="Openbaarheidsbeperking">
    <vt:lpwstr/>
  </property>
  <property fmtid="{D5CDD505-2E9C-101B-9397-08002B2CF9AE}" pid="14" name="Archiefvormer">
    <vt:lpwstr>4;#Gemeente Zaanstad|5da99fe8-27ce-4ad9-925a-5d6e14d5f231</vt:lpwstr>
  </property>
  <property fmtid="{D5CDD505-2E9C-101B-9397-08002B2CF9AE}" pid="15" name="_dlc_DocIdItemGuid">
    <vt:lpwstr>f5b8a35f-2853-4fac-bbd6-798ef2acef7e</vt:lpwstr>
  </property>
</Properties>
</file>