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VB\REAR\RZW-P2\03. Adviseurs\Tim Coesel\PROJECTEN\PI Hoogvliet\46175 LBK's\03. Bestek\Bijlagen\03. W\"/>
    </mc:Choice>
  </mc:AlternateContent>
  <xr:revisionPtr revIDLastSave="0" documentId="13_ncr:1_{6B9D19A2-24B0-452A-815E-706E886B1D3A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Voorblad" sheetId="1" r:id="rId1"/>
    <sheet name="LBH" sheetId="3" r:id="rId2"/>
  </sheets>
  <definedNames>
    <definedName name="_xlnm._FilterDatabase" localSheetId="1" hidden="1">LBH!$A$7:$AE$31</definedName>
    <definedName name="_xlnm.Print_Area" localSheetId="1">LBH!$A$1:$AB$30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3" l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S26" i="3"/>
  <c r="P26" i="3"/>
  <c r="S20" i="3"/>
  <c r="P20" i="3"/>
  <c r="S21" i="3" l="1"/>
  <c r="P21" i="3"/>
  <c r="P11" i="3"/>
  <c r="S11" i="3"/>
  <c r="S10" i="3"/>
  <c r="P10" i="3"/>
  <c r="S27" i="3" l="1"/>
  <c r="P27" i="3"/>
  <c r="S28" i="3"/>
  <c r="P28" i="3"/>
  <c r="S17" i="3"/>
  <c r="P17" i="3"/>
  <c r="S29" i="3"/>
  <c r="P29" i="3"/>
  <c r="S13" i="3"/>
  <c r="P13" i="3"/>
  <c r="S19" i="3"/>
  <c r="P19" i="3"/>
  <c r="S12" i="3"/>
  <c r="P12" i="3"/>
  <c r="S16" i="3"/>
  <c r="P16" i="3"/>
  <c r="S25" i="3"/>
  <c r="P25" i="3"/>
  <c r="S24" i="3"/>
  <c r="P24" i="3"/>
  <c r="S14" i="3"/>
  <c r="P14" i="3"/>
  <c r="S30" i="3"/>
  <c r="P30" i="3"/>
  <c r="S9" i="3"/>
  <c r="P9" i="3"/>
  <c r="S23" i="3"/>
  <c r="P23" i="3"/>
  <c r="S22" i="3"/>
  <c r="P22" i="3"/>
  <c r="S8" i="3" l="1"/>
  <c r="P8" i="3"/>
  <c r="S15" i="3"/>
  <c r="P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Coesel, Tim</author>
  </authors>
  <commentList>
    <comment ref="S6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Coesel, Tim:</t>
        </r>
        <r>
          <rPr>
            <sz val="9"/>
            <color indexed="81"/>
            <rFont val="Tahoma"/>
            <family val="2"/>
          </rPr>
          <t xml:space="preserve">
Meetjaar 2020
&lt; 50% levensduur: geen
= 50-75% levensduur: begin
&gt; 75% levensduur: gevorderd
</t>
        </r>
      </text>
    </comment>
    <comment ref="G8" authorId="0" shapeId="0" xr:uid="{633CB93E-7B47-453B-9924-7632DBE84CC1}">
      <text>
        <r>
          <rPr>
            <b/>
            <sz val="9"/>
            <color indexed="81"/>
            <rFont val="Tahoma"/>
            <family val="2"/>
          </rPr>
          <t>Coesel, Tim:</t>
        </r>
        <r>
          <rPr>
            <sz val="9"/>
            <color indexed="81"/>
            <rFont val="Tahoma"/>
            <family val="2"/>
          </rPr>
          <t xml:space="preserve">
vlgns BOIE: KG100
</t>
        </r>
      </text>
    </comment>
    <comment ref="I8" authorId="0" shapeId="0" xr:uid="{16A43973-AB88-4CC8-A462-CE6BF7407C27}">
      <text>
        <r>
          <rPr>
            <b/>
            <sz val="9"/>
            <color indexed="81"/>
            <rFont val="Tahoma"/>
            <family val="2"/>
          </rPr>
          <t>Coesel, Tim:</t>
        </r>
        <r>
          <rPr>
            <sz val="9"/>
            <color indexed="81"/>
            <rFont val="Tahoma"/>
            <family val="2"/>
          </rPr>
          <t xml:space="preserve">
vlgns BOEI 5120m3/h</t>
        </r>
      </text>
    </comment>
    <comment ref="I12" authorId="0" shapeId="0" xr:uid="{E71BAEC3-F1E1-4758-989A-3092DEA3C270}">
      <text>
        <r>
          <rPr>
            <b/>
            <sz val="9"/>
            <color indexed="81"/>
            <rFont val="Tahoma"/>
            <family val="2"/>
          </rPr>
          <t>Coesel, Tim:</t>
        </r>
        <r>
          <rPr>
            <sz val="9"/>
            <color indexed="81"/>
            <rFont val="Tahoma"/>
            <family val="2"/>
          </rPr>
          <t xml:space="preserve">
vlgns tek: 960/960m3/h bij 200Pa</t>
        </r>
      </text>
    </comment>
    <comment ref="I21" authorId="0" shapeId="0" xr:uid="{3905EA98-1E15-472F-A80B-AC20E1FECB75}">
      <text>
        <r>
          <rPr>
            <b/>
            <sz val="9"/>
            <color indexed="81"/>
            <rFont val="Tahoma"/>
            <family val="2"/>
          </rPr>
          <t>Coesel, Tim:</t>
        </r>
        <r>
          <rPr>
            <sz val="9"/>
            <color indexed="81"/>
            <rFont val="Tahoma"/>
            <family val="2"/>
          </rPr>
          <t xml:space="preserve">
vlgns tek: 3775m3/h bij 375Pa</t>
        </r>
      </text>
    </comment>
    <comment ref="G25" authorId="0" shapeId="0" xr:uid="{16BA3A0B-8C14-4251-A675-6905F59510AF}">
      <text>
        <r>
          <rPr>
            <b/>
            <sz val="9"/>
            <color indexed="81"/>
            <rFont val="Tahoma"/>
            <family val="2"/>
          </rPr>
          <t>Coesel, Tim:</t>
        </r>
        <r>
          <rPr>
            <sz val="9"/>
            <color indexed="81"/>
            <rFont val="Tahoma"/>
            <family val="2"/>
          </rPr>
          <t xml:space="preserve">
vlgns tek KG100/KG100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<sst xmlns="http://schemas.openxmlformats.org/spreadsheetml/2006/main" count="487" uniqueCount="238">
  <si>
    <t>Project:</t>
  </si>
  <si>
    <t>Datum:</t>
  </si>
  <si>
    <t>Bron:</t>
  </si>
  <si>
    <t>Noot:</t>
  </si>
  <si>
    <t>Componentenanalyse</t>
  </si>
  <si>
    <t xml:space="preserve">Element </t>
  </si>
  <si>
    <t>Fabricaat</t>
  </si>
  <si>
    <t xml:space="preserve">Bouwjaar </t>
  </si>
  <si>
    <t>Capaciteit</t>
  </si>
  <si>
    <t>locatie</t>
  </si>
  <si>
    <t>Levensduur</t>
  </si>
  <si>
    <t>Einde levensduur</t>
  </si>
  <si>
    <t>stuks</t>
  </si>
  <si>
    <t>[jaar]</t>
  </si>
  <si>
    <t>Aantal</t>
  </si>
  <si>
    <t>T.b.v.</t>
  </si>
  <si>
    <t>[min. tot 2030]</t>
  </si>
  <si>
    <t>Componentnr.</t>
  </si>
  <si>
    <t>Component</t>
  </si>
  <si>
    <t>Opmerkingen</t>
  </si>
  <si>
    <t>Status verval medio</t>
  </si>
  <si>
    <t>Ventilatie luchtbehandeling-opwekken en omzetten</t>
  </si>
  <si>
    <t>Samenstelling</t>
  </si>
  <si>
    <t>m3/s</t>
  </si>
  <si>
    <t xml:space="preserve">Type </t>
  </si>
  <si>
    <t>Regelkast</t>
  </si>
  <si>
    <t>BOEI</t>
  </si>
  <si>
    <t>RVB</t>
  </si>
  <si>
    <t>Inspectie</t>
  </si>
  <si>
    <t>Projectnr.:</t>
  </si>
  <si>
    <t>Componenten</t>
  </si>
  <si>
    <t>Algemeen</t>
  </si>
  <si>
    <t>Objectcode:</t>
  </si>
  <si>
    <t>Object:</t>
  </si>
  <si>
    <t>Objectmanager:</t>
  </si>
  <si>
    <t>IV-er</t>
  </si>
  <si>
    <t>?</t>
  </si>
  <si>
    <t>Keuken</t>
  </si>
  <si>
    <t>Bouwerkcode</t>
  </si>
  <si>
    <t>Bouwjaar</t>
  </si>
  <si>
    <t>3: redelijk</t>
  </si>
  <si>
    <t>Ventilatie &amp; luchtbehandeling</t>
  </si>
  <si>
    <t>Tek. Nr.</t>
  </si>
  <si>
    <t>Foto</t>
  </si>
  <si>
    <t>Bijzonderheden</t>
  </si>
  <si>
    <t>Advies</t>
  </si>
  <si>
    <t>Code</t>
  </si>
  <si>
    <t>LAK lucht afvoer/retour</t>
  </si>
  <si>
    <t>BOEI inspectie 2024</t>
  </si>
  <si>
    <t>LBK toevoer</t>
  </si>
  <si>
    <t>LBK toevoer/retour</t>
  </si>
  <si>
    <t>Sportzaal</t>
  </si>
  <si>
    <t>Behouden</t>
  </si>
  <si>
    <t>EML-plichtig</t>
  </si>
  <si>
    <t>3194K100</t>
  </si>
  <si>
    <t>100152G01</t>
  </si>
  <si>
    <t>PI Hoogvliet</t>
  </si>
  <si>
    <t>2000</t>
  </si>
  <si>
    <t>V. Poeran</t>
  </si>
  <si>
    <t>M. Weerheim</t>
  </si>
  <si>
    <t>Vervangen LBK's PI Hoogvliet</t>
  </si>
  <si>
    <t>LAK 213.01</t>
  </si>
  <si>
    <t>Wolf</t>
  </si>
  <si>
    <t>Statische post</t>
  </si>
  <si>
    <t>LAK 216.01</t>
  </si>
  <si>
    <t>rgl 28</t>
  </si>
  <si>
    <t>Arbeid HVB</t>
  </si>
  <si>
    <t>LAK 220.01</t>
  </si>
  <si>
    <t>5627 m3/h</t>
  </si>
  <si>
    <t>LAK 224.01</t>
  </si>
  <si>
    <t>Toiletten</t>
  </si>
  <si>
    <t>LBK 211.01</t>
  </si>
  <si>
    <t>KG100</t>
  </si>
  <si>
    <t>rgl 69</t>
  </si>
  <si>
    <t>LBK 212.01</t>
  </si>
  <si>
    <t>KG160</t>
  </si>
  <si>
    <t>rgl 84</t>
  </si>
  <si>
    <t>LBK 226.01</t>
  </si>
  <si>
    <t>KG40</t>
  </si>
  <si>
    <t>Keuken HOI</t>
  </si>
  <si>
    <t>rgl 99</t>
  </si>
  <si>
    <t>LBK 216.01</t>
  </si>
  <si>
    <t>rgl 114</t>
  </si>
  <si>
    <t>LBK 221.01</t>
  </si>
  <si>
    <t>Portiersloge</t>
  </si>
  <si>
    <t>rgl 132</t>
  </si>
  <si>
    <t>LBK 222.01</t>
  </si>
  <si>
    <t>KG63</t>
  </si>
  <si>
    <t>Bezoekzaal</t>
  </si>
  <si>
    <t>rgl 147</t>
  </si>
  <si>
    <t>LBK 217.01</t>
  </si>
  <si>
    <t>Arbeid SOV</t>
  </si>
  <si>
    <t>rgl 165</t>
  </si>
  <si>
    <t>LBK 214.01</t>
  </si>
  <si>
    <t>1200 m3/h</t>
  </si>
  <si>
    <t>Centrale post</t>
  </si>
  <si>
    <t>rgl 180</t>
  </si>
  <si>
    <t>LBK 219.01</t>
  </si>
  <si>
    <t>rgl 195</t>
  </si>
  <si>
    <t>LBK 215.01</t>
  </si>
  <si>
    <t>Receptie (isoleer)cellen</t>
  </si>
  <si>
    <t>rgl 210</t>
  </si>
  <si>
    <t>LBK 213.01</t>
  </si>
  <si>
    <t>rgl 225</t>
  </si>
  <si>
    <t>LBK 220.01</t>
  </si>
  <si>
    <t>rgl 240</t>
  </si>
  <si>
    <t>rgl 255</t>
  </si>
  <si>
    <t>LBK 218.01</t>
  </si>
  <si>
    <t>rgl 270</t>
  </si>
  <si>
    <t>LBK 223.01</t>
  </si>
  <si>
    <t>Kantine</t>
  </si>
  <si>
    <t>rgl 291</t>
  </si>
  <si>
    <t xml:space="preserve">Pos. </t>
  </si>
  <si>
    <t>TR A0-86</t>
  </si>
  <si>
    <t>100152G01_WGB000_0066 TR A0-86</t>
  </si>
  <si>
    <t>TR A0-88</t>
  </si>
  <si>
    <t>KG40 / KG40</t>
  </si>
  <si>
    <t>100152G01_WGB000_0067 TR A0-88</t>
  </si>
  <si>
    <t>1380 / 1380 m3/h, 200Pa</t>
  </si>
  <si>
    <t>3380 / 3380 m3/h, 200Pa</t>
  </si>
  <si>
    <t>100152G01_WGB000_0069 TR B0-81</t>
  </si>
  <si>
    <t>TR B0-81</t>
  </si>
  <si>
    <t>1110 m3/h, 200Pa</t>
  </si>
  <si>
    <t>100152G01_WGB000_0070 TR B0-80</t>
  </si>
  <si>
    <t>6090 m3/h, 200Pa</t>
  </si>
  <si>
    <t>9990 m3/h, 200Pa</t>
  </si>
  <si>
    <t>100152G01_WGB000_0071 TR D0-84</t>
  </si>
  <si>
    <t>2360 / 2360m3/h, 200Pa</t>
  </si>
  <si>
    <t>TR D0-84</t>
  </si>
  <si>
    <t>2175 m3/h, 200Pa</t>
  </si>
  <si>
    <t>1900 /2200m3/h, 200Pa</t>
  </si>
  <si>
    <t>1850 m3/h, 300Pa</t>
  </si>
  <si>
    <t>TR C2-80</t>
  </si>
  <si>
    <t>100152G01_WGB000_0072 TR C2-80</t>
  </si>
  <si>
    <t>100152G01_WGB000_0073 TR C3-80</t>
  </si>
  <si>
    <t>TR C3-80</t>
  </si>
  <si>
    <t>1500 /1500m3/h, 200Pa</t>
  </si>
  <si>
    <t>5625 m3/h, 200Pa</t>
  </si>
  <si>
    <t>F&amp;G (voorheen Bad)</t>
  </si>
  <si>
    <t>Renoveren</t>
  </si>
  <si>
    <t>Nee</t>
  </si>
  <si>
    <t>Ordernr. 622043/01</t>
  </si>
  <si>
    <t>Ordernr. 622043/02</t>
  </si>
  <si>
    <t>Ordernr. 622043/03</t>
  </si>
  <si>
    <t>Ordernr. 622043/04</t>
  </si>
  <si>
    <t>Ordernr. 622043/05</t>
  </si>
  <si>
    <t>Ordernr. 622043/06</t>
  </si>
  <si>
    <t>Ordernr. 622043/07</t>
  </si>
  <si>
    <t>Ordernr. 622043/08</t>
  </si>
  <si>
    <t>Ordernr. 622043/09</t>
  </si>
  <si>
    <t>Ordernr. 622043/10</t>
  </si>
  <si>
    <t>Ordernr. 622043/11</t>
  </si>
  <si>
    <t>Ordernr. 622043/12</t>
  </si>
  <si>
    <t>Ordernr. 622043/13</t>
  </si>
  <si>
    <t>Ordernr. 622044/01</t>
  </si>
  <si>
    <t>Ordernr. 622044/02</t>
  </si>
  <si>
    <t>Ordernr. 622044/03</t>
  </si>
  <si>
    <t>Ordernr. 622044/04</t>
  </si>
  <si>
    <t>Gevorderd</t>
  </si>
  <si>
    <t>LAK 218.01</t>
  </si>
  <si>
    <t>1785 m3/h, bij 200Pa</t>
  </si>
  <si>
    <t>Ordernr. 622044/05</t>
  </si>
  <si>
    <t>8075  m3/h, bij 200Pa</t>
  </si>
  <si>
    <t xml:space="preserve">KG100 </t>
  </si>
  <si>
    <t>LAK 219.01</t>
  </si>
  <si>
    <t>6550m3/h, 200Pa</t>
  </si>
  <si>
    <t>Ordernr. 622044/06</t>
  </si>
  <si>
    <t>5120m3/h, 200Pa</t>
  </si>
  <si>
    <t>Ordernr. 622044/07</t>
  </si>
  <si>
    <t>LAK 222.01</t>
  </si>
  <si>
    <t>3380 m3/h, 200Pa</t>
  </si>
  <si>
    <t>Ordernr. 622044/08</t>
  </si>
  <si>
    <t>Ordernr. 622044/09</t>
  </si>
  <si>
    <t>14600 bij 225Pa</t>
  </si>
  <si>
    <t>KG250</t>
  </si>
  <si>
    <t>Zie specs.</t>
  </si>
  <si>
    <t>2000 / 2000 m3/h, 200Pa</t>
  </si>
  <si>
    <t>TR C0-80</t>
  </si>
  <si>
    <t>Tijdelijke voorzieningen gewenst</t>
  </si>
  <si>
    <t>Tijdelijke voorzieningen gewenst en geluidsgevoelig.</t>
  </si>
  <si>
    <t>WTW aanwezig</t>
  </si>
  <si>
    <t>JA</t>
  </si>
  <si>
    <t>Exhausto</t>
  </si>
  <si>
    <r>
      <t xml:space="preserve">EVR57-3 / </t>
    </r>
    <r>
      <rPr>
        <sz val="11"/>
        <color rgb="FFFF0000"/>
        <rFont val="Calibri"/>
        <family val="2"/>
        <scheme val="minor"/>
      </rPr>
      <t>VEX 2.5</t>
    </r>
  </si>
  <si>
    <t xml:space="preserve">klep/filter/wtw (twincoil)/demper/ventilator </t>
  </si>
  <si>
    <t>klep/filter/wtw (twincoil)/verwarmer/koeler/ventilator</t>
  </si>
  <si>
    <t>klep/filter/verwarmer/ventilator/demper</t>
  </si>
  <si>
    <r>
      <t xml:space="preserve">kleppen/filters/wtw </t>
    </r>
    <r>
      <rPr>
        <b/>
        <sz val="11"/>
        <color theme="1"/>
        <rFont val="Calibri"/>
        <family val="2"/>
        <scheme val="minor"/>
      </rPr>
      <t>(kruiswisselaar)</t>
    </r>
    <r>
      <rPr>
        <sz val="11"/>
        <color theme="1"/>
        <rFont val="Calibri"/>
        <family val="2"/>
        <scheme val="minor"/>
      </rPr>
      <t>/ventilatoren</t>
    </r>
  </si>
  <si>
    <t>kleppen/filters/wtw (twincoil)/  verwarmer/koeler/ ventilatoren/demper</t>
  </si>
  <si>
    <t>filters/wtw (twincoil)/verwarmer/ventilator/demper</t>
  </si>
  <si>
    <t>klep/filter/wtw (twincoil)/demper/ventilator</t>
  </si>
  <si>
    <t>kleppen/filters/wtw (twincoil)/ verwarmen/ ventilatoren/dempers</t>
  </si>
  <si>
    <t>klep/filter/wtw (twincoil)/verwarmer/ventilator/demper</t>
  </si>
  <si>
    <t>filter/ventilator/demper</t>
  </si>
  <si>
    <t>LBK 220.02</t>
  </si>
  <si>
    <r>
      <rPr>
        <sz val="11"/>
        <color rgb="FFFF0000"/>
        <rFont val="Calibri"/>
        <family val="2"/>
        <scheme val="minor"/>
      </rPr>
      <t>Inductie</t>
    </r>
    <r>
      <rPr>
        <sz val="11"/>
        <rFont val="Calibri"/>
        <family val="2"/>
        <scheme val="minor"/>
      </rPr>
      <t>kap keuken</t>
    </r>
  </si>
  <si>
    <t>kleppen/filters/wtw (twincoil)/verwarmer/koeler/ventilatoren/demper</t>
  </si>
  <si>
    <t>klep/filter/wtw (twincoil)/verwarmer/ventilator</t>
  </si>
  <si>
    <t>kleppen/filters/wtw (twincoil)/verwarmer/ventilatoren/dempers</t>
  </si>
  <si>
    <t>klep/filter/demper/ventilator</t>
  </si>
  <si>
    <r>
      <t>Filters/wtw (kruisstroom)/</t>
    </r>
    <r>
      <rPr>
        <sz val="11"/>
        <color rgb="FFFF0000"/>
        <rFont val="Calibri"/>
        <family val="2"/>
        <scheme val="minor"/>
      </rPr>
      <t xml:space="preserve">electrische </t>
    </r>
    <r>
      <rPr>
        <sz val="11"/>
        <rFont val="Calibri"/>
        <family val="2"/>
        <scheme val="minor"/>
      </rPr>
      <t>verwarmer</t>
    </r>
    <r>
      <rPr>
        <sz val="11"/>
        <color theme="1"/>
        <rFont val="Calibri"/>
        <family val="2"/>
        <scheme val="minor"/>
      </rPr>
      <t>/ventilatoren</t>
    </r>
  </si>
  <si>
    <t>kleppen/filters/wtw (twincoil)/ verwarmer/ ventilatoren/dempers</t>
  </si>
  <si>
    <t>Tijdsprogramma</t>
  </si>
  <si>
    <t>Ja, RTO RK3</t>
  </si>
  <si>
    <t>Ja, RTO RK3.</t>
  </si>
  <si>
    <t>Ja, RTO RK1</t>
  </si>
  <si>
    <t>Ja, RTO RK2</t>
  </si>
  <si>
    <t>Vlak HVB (C)</t>
  </si>
  <si>
    <t>Vlak SOV (D)</t>
  </si>
  <si>
    <t>Ja, RTO RK4, geprogrammeerd: Altijd aan.</t>
  </si>
  <si>
    <t>Ja, RTO RK4</t>
  </si>
  <si>
    <t>Ja, RTO RK4 &amp; RK2</t>
  </si>
  <si>
    <t>Ja, RTO RK5, geprogrammeerd: Altijd aan.</t>
  </si>
  <si>
    <t>Ja, RTO RK5</t>
  </si>
  <si>
    <t>C0-23 (boven plafond)</t>
  </si>
  <si>
    <t>Geen tekening + specs beschikbaar</t>
  </si>
  <si>
    <t>Onbekend</t>
  </si>
  <si>
    <t>700m3/h</t>
  </si>
  <si>
    <t>Geen specs beschikbaar</t>
  </si>
  <si>
    <t xml:space="preserve">Overzicht LBK's </t>
  </si>
  <si>
    <t>Corrosie zichtbaar (onder filter). Druppelvanger voorzien, inclusief afvoer naar afvoerput.</t>
  </si>
  <si>
    <t>Tijdelijke voorzieningen gewenst. Kan niet zonder, want 24-uursfunctie.</t>
  </si>
  <si>
    <t>Corrosie (in aanzuig).</t>
  </si>
  <si>
    <t>Hier is (bij het openen van de LBK) een penetrante sigarettenrooklucht waarneembaar. Waar komt deze vandaan?
LBK219 toevoer en retourdebieten controleren met inregelrapport</t>
  </si>
  <si>
    <t>LBK219 toevoer en retourdebieten controleren met inregelrapport</t>
  </si>
  <si>
    <t>Muffe sanitairgeur waarneembaar in ruimtes.
Buitenkant LBK is geoxideerd &gt; herstellen
CV toevoer is gecorrodeerd + klep dient te worden vervangen en de leidingen (opnieuw) geisoleerd.</t>
  </si>
  <si>
    <t>Tijdelijke voorzieningen gewenst. Geen condensafvoer aanwezig (wel lekbakken aanwezig). Nodig/voorzien?</t>
  </si>
  <si>
    <t>WTW 225.01</t>
  </si>
  <si>
    <t>WTW-unit</t>
  </si>
  <si>
    <t>Rood = aanname</t>
  </si>
  <si>
    <t>(locatie RK)</t>
  </si>
  <si>
    <t>RK5 (C3-80)</t>
  </si>
  <si>
    <t>RK5? (C3-80)</t>
  </si>
  <si>
    <t>RK1 (A0-85)</t>
  </si>
  <si>
    <t>RK2 (C0-80)</t>
  </si>
  <si>
    <t>RK3 (B0-81)</t>
  </si>
  <si>
    <t>RK4 (D0-84)</t>
  </si>
  <si>
    <t>Stand alone
(RK op unit)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</si>
</sst>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€&quot;\ * #,##0_ ;_ &quot;€&quot;\ * \-#,##0_ ;_ &quot;€&quot;\ * &quot;-&quot;_ ;_ @_ "/>
    <numFmt numFmtId="164" formatCode="#,000\ &quot;m3/h&quot;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</font>
    <font>
      <i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7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horizontal="left"/>
    </xf>
    <xf numFmtId="14" fontId="2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14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/>
    <xf numFmtId="2" fontId="5" fillId="0" borderId="0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left"/>
    </xf>
    <xf numFmtId="0" fontId="2" fillId="0" borderId="0" xfId="0" applyFont="1" applyFill="1" applyBorder="1" applyAlignment="1"/>
    <xf numFmtId="0" fontId="0" fillId="0" borderId="0" xfId="0" applyAlignment="1">
      <alignment horizontal="right"/>
    </xf>
    <xf numFmtId="2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7" fillId="0" borderId="0" xfId="0" applyFont="1"/>
    <xf numFmtId="2" fontId="0" fillId="0" borderId="0" xfId="0" applyNumberFormat="1" applyFont="1"/>
    <xf numFmtId="0" fontId="8" fillId="0" borderId="0" xfId="0" applyFont="1"/>
    <xf numFmtId="2" fontId="8" fillId="0" borderId="0" xfId="0" applyNumberFormat="1" applyFont="1"/>
    <xf numFmtId="0" fontId="9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7" fillId="3" borderId="1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0" fillId="3" borderId="5" xfId="0" applyFill="1" applyBorder="1"/>
    <xf numFmtId="0" fontId="0" fillId="3" borderId="6" xfId="0" applyFill="1" applyBorder="1"/>
    <xf numFmtId="0" fontId="9" fillId="0" borderId="0" xfId="0" applyFont="1" applyAlignment="1">
      <alignment horizontal="left" vertical="top" wrapText="1"/>
    </xf>
    <xf numFmtId="49" fontId="2" fillId="0" borderId="0" xfId="0" applyNumberFormat="1" applyFont="1" applyFill="1" applyBorder="1"/>
    <xf numFmtId="0" fontId="0" fillId="4" borderId="0" xfId="0" applyFill="1" applyAlignment="1">
      <alignment horizontal="left" vertical="top"/>
    </xf>
    <xf numFmtId="0" fontId="0" fillId="3" borderId="4" xfId="0" applyFill="1" applyBorder="1"/>
    <xf numFmtId="0" fontId="0" fillId="0" borderId="0" xfId="0" applyAlignment="1">
      <alignment wrapText="1"/>
    </xf>
    <xf numFmtId="0" fontId="7" fillId="3" borderId="2" xfId="0" applyFont="1" applyFill="1" applyBorder="1" applyAlignment="1">
      <alignment horizontal="left" wrapText="1"/>
    </xf>
    <xf numFmtId="0" fontId="0" fillId="3" borderId="5" xfId="0" applyFill="1" applyBorder="1" applyAlignment="1">
      <alignment wrapText="1"/>
    </xf>
    <xf numFmtId="0" fontId="7" fillId="3" borderId="7" xfId="0" applyFont="1" applyFill="1" applyBorder="1" applyAlignment="1">
      <alignment horizontal="left"/>
    </xf>
    <xf numFmtId="0" fontId="0" fillId="3" borderId="8" xfId="0" applyFill="1" applyBorder="1"/>
    <xf numFmtId="42" fontId="0" fillId="0" borderId="0" xfId="0" applyNumberFormat="1" applyAlignment="1">
      <alignment horizontal="left" vertical="top"/>
    </xf>
    <xf numFmtId="42" fontId="0" fillId="0" borderId="0" xfId="0" applyNumberFormat="1"/>
    <xf numFmtId="0" fontId="7" fillId="3" borderId="1" xfId="0" applyFont="1" applyFill="1" applyBorder="1" applyAlignment="1">
      <alignment horizontal="left" wrapText="1"/>
    </xf>
    <xf numFmtId="2" fontId="0" fillId="0" borderId="0" xfId="0" applyNumberFormat="1" applyAlignment="1">
      <alignment horizontal="left" vertical="top" wrapText="1"/>
    </xf>
    <xf numFmtId="0" fontId="9" fillId="5" borderId="0" xfId="0" applyFont="1" applyFill="1" applyAlignment="1">
      <alignment horizontal="left" vertical="top"/>
    </xf>
    <xf numFmtId="0" fontId="0" fillId="5" borderId="0" xfId="0" applyFill="1"/>
    <xf numFmtId="0" fontId="0" fillId="5" borderId="0" xfId="0" applyFill="1" applyAlignment="1">
      <alignment horizontal="left" vertical="top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wrapText="1"/>
    </xf>
    <xf numFmtId="42" fontId="0" fillId="0" borderId="0" xfId="0" applyNumberFormat="1" applyAlignment="1">
      <alignment horizontal="left" vertical="top" wrapText="1"/>
    </xf>
    <xf numFmtId="164" fontId="0" fillId="0" borderId="0" xfId="0" applyNumberFormat="1" applyAlignment="1">
      <alignment horizontal="left" vertical="top"/>
    </xf>
    <xf numFmtId="0" fontId="7" fillId="3" borderId="3" xfId="0" applyFont="1" applyFill="1" applyBorder="1" applyAlignment="1">
      <alignment horizontal="left" wrapText="1"/>
    </xf>
    <xf numFmtId="0" fontId="0" fillId="3" borderId="6" xfId="0" applyFill="1" applyBorder="1" applyAlignment="1">
      <alignment wrapText="1"/>
    </xf>
    <xf numFmtId="0" fontId="9" fillId="0" borderId="0" xfId="0" applyFont="1" applyFill="1" applyAlignment="1">
      <alignment horizontal="left" vertical="top" wrapText="1"/>
    </xf>
    <xf numFmtId="0" fontId="0" fillId="0" borderId="0" xfId="0" applyFill="1"/>
    <xf numFmtId="164" fontId="0" fillId="0" borderId="0" xfId="0" applyNumberFormat="1" applyAlignment="1">
      <alignment horizontal="left" vertical="top" wrapText="1"/>
    </xf>
    <xf numFmtId="0" fontId="0" fillId="4" borderId="0" xfId="0" applyFont="1" applyFill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2" fontId="9" fillId="0" borderId="0" xfId="0" applyNumberFormat="1" applyFont="1" applyAlignment="1">
      <alignment horizontal="left" vertical="top"/>
    </xf>
    <xf numFmtId="2" fontId="9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9" fillId="4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 wrapText="1"/>
    </xf>
    <xf numFmtId="0" fontId="7" fillId="3" borderId="7" xfId="0" applyFont="1" applyFill="1" applyBorder="1"/>
    <xf numFmtId="0" fontId="7" fillId="3" borderId="9" xfId="0" applyFont="1" applyFill="1" applyBorder="1"/>
    <xf numFmtId="0" fontId="0" fillId="4" borderId="0" xfId="0" applyFill="1" applyAlignment="1">
      <alignment horizontal="left" vertical="top" wrapText="1"/>
    </xf>
    <xf numFmtId="2" fontId="6" fillId="0" borderId="0" xfId="0" applyNumberFormat="1" applyFont="1" applyAlignment="1">
      <alignment horizontal="left" vertical="top" wrapText="1"/>
    </xf>
    <xf numFmtId="0" fontId="14" fillId="0" borderId="0" xfId="0" applyFont="1" applyAlignment="1"/>
    <xf numFmtId="0" fontId="7" fillId="3" borderId="5" xfId="0" applyFont="1" applyFill="1" applyBorder="1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</cellXfs>
  <cellStyles count="2">
    <cellStyle name="Normal" xfId="1" xr:uid="{00000000-0005-0000-0000-000001000000}"/>
    <cellStyle name="Standaard" xfId="0" builtinId="0"/>
  </cellStyles>
  <dxfs count="0"/>
  <tableStyles count="0" defaultTableStyle="TableStyleMedium2" defaultPivotStyle="PivotStyleLight16"/>
  <colors>
    <mruColors>
      <color rgb="FFFFFFCC"/>
      <color rgb="FFF260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19.JPG"/><Relationship Id="rId3" Type="http://schemas.openxmlformats.org/officeDocument/2006/relationships/image" Target="../media/image5.png"/><Relationship Id="rId21" Type="http://schemas.openxmlformats.org/officeDocument/2006/relationships/image" Target="../media/image22.jpe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8.JPG"/><Relationship Id="rId2" Type="http://schemas.openxmlformats.org/officeDocument/2006/relationships/image" Target="../media/image4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2.JPG"/><Relationship Id="rId10" Type="http://schemas.openxmlformats.org/officeDocument/2006/relationships/image" Target="../media/image12.png"/><Relationship Id="rId19" Type="http://schemas.openxmlformats.org/officeDocument/2006/relationships/image" Target="../media/image20.JP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0</xdr:rowOff>
    </xdr:from>
    <xdr:to>
      <xdr:col>8</xdr:col>
      <xdr:colOff>398225</xdr:colOff>
      <xdr:row>0</xdr:row>
      <xdr:rowOff>1483179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5DFB5C6-541E-47B1-A32C-1DE5C8258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7975" y="0"/>
          <a:ext cx="2789000" cy="1483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7</xdr:row>
      <xdr:rowOff>0</xdr:rowOff>
    </xdr:from>
    <xdr:to>
      <xdr:col>25</xdr:col>
      <xdr:colOff>280</xdr:colOff>
      <xdr:row>7</xdr:row>
      <xdr:rowOff>1887682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436A40E-9FAA-82CA-A7A3-6734F2295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1091" y="10771909"/>
          <a:ext cx="2520204" cy="1887682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8</xdr:row>
      <xdr:rowOff>0</xdr:rowOff>
    </xdr:from>
    <xdr:to>
      <xdr:col>25</xdr:col>
      <xdr:colOff>280</xdr:colOff>
      <xdr:row>8</xdr:row>
      <xdr:rowOff>1887681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A9F582-A04F-D4B6-1610-BFD9113AE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471091" y="12728864"/>
          <a:ext cx="2520203" cy="1887681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29</xdr:row>
      <xdr:rowOff>0</xdr:rowOff>
    </xdr:from>
    <xdr:to>
      <xdr:col>25</xdr:col>
      <xdr:colOff>32190</xdr:colOff>
      <xdr:row>29</xdr:row>
      <xdr:rowOff>1905000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1B234C1F-B758-C09C-7714-027BE795D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471091" y="14685818"/>
          <a:ext cx="2543325" cy="1905000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13</xdr:row>
      <xdr:rowOff>0</xdr:rowOff>
    </xdr:from>
    <xdr:to>
      <xdr:col>25</xdr:col>
      <xdr:colOff>32190</xdr:colOff>
      <xdr:row>13</xdr:row>
      <xdr:rowOff>1905000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A552334D-5AB1-A029-68F5-FDC2CEFD1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471091" y="16642773"/>
          <a:ext cx="2543325" cy="1905000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23</xdr:row>
      <xdr:rowOff>0</xdr:rowOff>
    </xdr:from>
    <xdr:to>
      <xdr:col>24</xdr:col>
      <xdr:colOff>1385454</xdr:colOff>
      <xdr:row>23</xdr:row>
      <xdr:rowOff>1860188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52981293-4061-6DE5-A931-B6F10643C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471091" y="18599727"/>
          <a:ext cx="1385454" cy="1860188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24</xdr:row>
      <xdr:rowOff>0</xdr:rowOff>
    </xdr:from>
    <xdr:to>
      <xdr:col>24</xdr:col>
      <xdr:colOff>1457524</xdr:colOff>
      <xdr:row>25</xdr:row>
      <xdr:rowOff>1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5D1496F3-3A42-1F0D-51F2-AA3F04DA7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471091" y="20556682"/>
          <a:ext cx="1457524" cy="1956954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15</xdr:row>
      <xdr:rowOff>86591</xdr:rowOff>
    </xdr:from>
    <xdr:to>
      <xdr:col>24</xdr:col>
      <xdr:colOff>2497083</xdr:colOff>
      <xdr:row>15</xdr:row>
      <xdr:rowOff>1961029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E1247F69-F02B-3621-9E11-9920ACA2B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471091" y="22600227"/>
          <a:ext cx="2497083" cy="1870364"/>
        </a:xfrm>
        <a:prstGeom prst="rect">
          <a:avLst/>
        </a:prstGeom>
      </xdr:spPr>
    </xdr:pic>
    <xdr:clientData/>
  </xdr:twoCellAnchor>
  <xdr:twoCellAnchor editAs="oneCell">
    <xdr:from>
      <xdr:col>23</xdr:col>
      <xdr:colOff>242456</xdr:colOff>
      <xdr:row>11</xdr:row>
      <xdr:rowOff>51955</xdr:rowOff>
    </xdr:from>
    <xdr:to>
      <xdr:col>25</xdr:col>
      <xdr:colOff>0</xdr:colOff>
      <xdr:row>12</xdr:row>
      <xdr:rowOff>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88381754-B655-7BFE-F07B-66C83D1A8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453774" y="24522546"/>
          <a:ext cx="2530078" cy="1904999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18</xdr:row>
      <xdr:rowOff>34636</xdr:rowOff>
    </xdr:from>
    <xdr:to>
      <xdr:col>24</xdr:col>
      <xdr:colOff>2450841</xdr:colOff>
      <xdr:row>18</xdr:row>
      <xdr:rowOff>1870364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D3F3E6AF-176B-9C15-FDE9-8B85552A2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8471091" y="26462181"/>
          <a:ext cx="2450841" cy="1835728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12</xdr:row>
      <xdr:rowOff>34636</xdr:rowOff>
    </xdr:from>
    <xdr:to>
      <xdr:col>24</xdr:col>
      <xdr:colOff>2493818</xdr:colOff>
      <xdr:row>12</xdr:row>
      <xdr:rowOff>1912333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2F6D330D-6F7F-B880-1C40-B99A67730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471091" y="28419136"/>
          <a:ext cx="2493818" cy="1877697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9</xdr:row>
      <xdr:rowOff>0</xdr:rowOff>
    </xdr:from>
    <xdr:to>
      <xdr:col>24</xdr:col>
      <xdr:colOff>2497083</xdr:colOff>
      <xdr:row>9</xdr:row>
      <xdr:rowOff>1870364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AE398525-2747-341D-A2DE-D4B0FD4BE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8471091" y="2944091"/>
          <a:ext cx="2497083" cy="1870364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20</xdr:row>
      <xdr:rowOff>17318</xdr:rowOff>
    </xdr:from>
    <xdr:to>
      <xdr:col>25</xdr:col>
      <xdr:colOff>280</xdr:colOff>
      <xdr:row>20</xdr:row>
      <xdr:rowOff>1905000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D75961A0-9988-30E4-397D-1FCFCB69B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8471091" y="10789227"/>
          <a:ext cx="2520204" cy="1887682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16</xdr:row>
      <xdr:rowOff>40821</xdr:rowOff>
    </xdr:from>
    <xdr:to>
      <xdr:col>24</xdr:col>
      <xdr:colOff>2438076</xdr:colOff>
      <xdr:row>16</xdr:row>
      <xdr:rowOff>1876548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A72FE032-3C3B-9676-3545-335A28B92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7690536" y="20165785"/>
          <a:ext cx="2438076" cy="1835727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26</xdr:row>
      <xdr:rowOff>51954</xdr:rowOff>
    </xdr:from>
    <xdr:to>
      <xdr:col>24</xdr:col>
      <xdr:colOff>2450840</xdr:colOff>
      <xdr:row>26</xdr:row>
      <xdr:rowOff>1887681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F7FD4ABF-F65A-A76E-595D-242E2C1AF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8471091" y="38221227"/>
          <a:ext cx="2450840" cy="1835727"/>
        </a:xfrm>
        <a:prstGeom prst="rect">
          <a:avLst/>
        </a:prstGeom>
      </xdr:spPr>
    </xdr:pic>
    <xdr:clientData/>
  </xdr:twoCellAnchor>
  <xdr:twoCellAnchor editAs="oneCell">
    <xdr:from>
      <xdr:col>11</xdr:col>
      <xdr:colOff>1828305</xdr:colOff>
      <xdr:row>0</xdr:row>
      <xdr:rowOff>0</xdr:rowOff>
    </xdr:from>
    <xdr:to>
      <xdr:col>13</xdr:col>
      <xdr:colOff>876577</xdr:colOff>
      <xdr:row>0</xdr:row>
      <xdr:rowOff>1483179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70F936B8-D3E9-56D9-1ADB-E4B616B06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8350" y="0"/>
          <a:ext cx="2789000" cy="1483179"/>
        </a:xfrm>
        <a:prstGeom prst="rect">
          <a:avLst/>
        </a:prstGeom>
      </xdr:spPr>
    </xdr:pic>
    <xdr:clientData/>
  </xdr:twoCellAnchor>
  <xdr:twoCellAnchor editAs="oneCell">
    <xdr:from>
      <xdr:col>24</xdr:col>
      <xdr:colOff>1</xdr:colOff>
      <xdr:row>17</xdr:row>
      <xdr:rowOff>59532</xdr:rowOff>
    </xdr:from>
    <xdr:to>
      <xdr:col>24</xdr:col>
      <xdr:colOff>2490108</xdr:colOff>
      <xdr:row>17</xdr:row>
      <xdr:rowOff>1933338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E640A95-13F7-2A5F-E05A-C23D6AD8C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682032" y="22181345"/>
          <a:ext cx="2490107" cy="1873806"/>
        </a:xfrm>
        <a:prstGeom prst="rect">
          <a:avLst/>
        </a:prstGeom>
      </xdr:spPr>
    </xdr:pic>
    <xdr:clientData/>
  </xdr:twoCellAnchor>
  <xdr:oneCellAnchor>
    <xdr:from>
      <xdr:col>24</xdr:col>
      <xdr:colOff>0</xdr:colOff>
      <xdr:row>19</xdr:row>
      <xdr:rowOff>34636</xdr:rowOff>
    </xdr:from>
    <xdr:ext cx="2450841" cy="1835728"/>
    <xdr:pic>
      <xdr:nvPicPr>
        <xdr:cNvPr id="9" name="Afbeelding 8">
          <a:extLst>
            <a:ext uri="{FF2B5EF4-FFF2-40B4-BE49-F238E27FC236}">
              <a16:creationId xmlns:a16="http://schemas.microsoft.com/office/drawing/2014/main" id="{466742A5-77E8-4A69-83EE-195CBA101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7682031" y="24120980"/>
          <a:ext cx="2450841" cy="1835728"/>
        </a:xfrm>
        <a:prstGeom prst="rect">
          <a:avLst/>
        </a:prstGeom>
      </xdr:spPr>
    </xdr:pic>
    <xdr:clientData/>
  </xdr:oneCellAnchor>
  <xdr:oneCellAnchor>
    <xdr:from>
      <xdr:col>24</xdr:col>
      <xdr:colOff>0</xdr:colOff>
      <xdr:row>25</xdr:row>
      <xdr:rowOff>0</xdr:rowOff>
    </xdr:from>
    <xdr:ext cx="1457524" cy="1959428"/>
    <xdr:pic>
      <xdr:nvPicPr>
        <xdr:cNvPr id="11" name="Afbeelding 10">
          <a:extLst>
            <a:ext uri="{FF2B5EF4-FFF2-40B4-BE49-F238E27FC236}">
              <a16:creationId xmlns:a16="http://schemas.microsoft.com/office/drawing/2014/main" id="{231F3464-B29A-4DFB-A1EB-7B33B4CD5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682031" y="35873531"/>
          <a:ext cx="1457524" cy="1959428"/>
        </a:xfrm>
        <a:prstGeom prst="rect">
          <a:avLst/>
        </a:prstGeom>
      </xdr:spPr>
    </xdr:pic>
    <xdr:clientData/>
  </xdr:oneCellAnchor>
  <xdr:twoCellAnchor editAs="oneCell">
    <xdr:from>
      <xdr:col>24</xdr:col>
      <xdr:colOff>23813</xdr:colOff>
      <xdr:row>27</xdr:row>
      <xdr:rowOff>11910</xdr:rowOff>
    </xdr:from>
    <xdr:to>
      <xdr:col>24</xdr:col>
      <xdr:colOff>1489127</xdr:colOff>
      <xdr:row>27</xdr:row>
      <xdr:rowOff>1961029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CA4C3618-F5FA-756C-0ED4-96A8C1C64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7462189" y="42022690"/>
          <a:ext cx="1952624" cy="1465314"/>
        </a:xfrm>
        <a:prstGeom prst="rect">
          <a:avLst/>
        </a:prstGeom>
      </xdr:spPr>
    </xdr:pic>
    <xdr:clientData/>
  </xdr:twoCellAnchor>
  <xdr:twoCellAnchor editAs="oneCell">
    <xdr:from>
      <xdr:col>24</xdr:col>
      <xdr:colOff>11906</xdr:colOff>
      <xdr:row>21</xdr:row>
      <xdr:rowOff>23813</xdr:rowOff>
    </xdr:from>
    <xdr:to>
      <xdr:col>24</xdr:col>
      <xdr:colOff>1450416</xdr:colOff>
      <xdr:row>21</xdr:row>
      <xdr:rowOff>1940719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F2A564E5-CD46-D649-CA2F-23F64077C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7454739" y="30242949"/>
          <a:ext cx="1916906" cy="1438510"/>
        </a:xfrm>
        <a:prstGeom prst="rect">
          <a:avLst/>
        </a:prstGeom>
      </xdr:spPr>
    </xdr:pic>
    <xdr:clientData/>
  </xdr:twoCellAnchor>
  <xdr:twoCellAnchor editAs="oneCell">
    <xdr:from>
      <xdr:col>23</xdr:col>
      <xdr:colOff>247650</xdr:colOff>
      <xdr:row>22</xdr:row>
      <xdr:rowOff>47626</xdr:rowOff>
    </xdr:from>
    <xdr:to>
      <xdr:col>24</xdr:col>
      <xdr:colOff>2498600</xdr:colOff>
      <xdr:row>22</xdr:row>
      <xdr:rowOff>1917990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63F1D1DF-A3D4-BB12-F32F-878D813A1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60600" y="31956376"/>
          <a:ext cx="2508125" cy="1870364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10</xdr:row>
      <xdr:rowOff>0</xdr:rowOff>
    </xdr:from>
    <xdr:to>
      <xdr:col>24</xdr:col>
      <xdr:colOff>2499577</xdr:colOff>
      <xdr:row>10</xdr:row>
      <xdr:rowOff>1871634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BC5EB9C2-1F74-53CD-0193-A85AE791D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7690536" y="8368393"/>
          <a:ext cx="2499577" cy="1871634"/>
        </a:xfrm>
        <a:prstGeom prst="rect">
          <a:avLst/>
        </a:prstGeom>
      </xdr:spPr>
    </xdr:pic>
    <xdr:clientData/>
  </xdr:twoCellAnchor>
  <xdr:twoCellAnchor editAs="oneCell">
    <xdr:from>
      <xdr:col>24</xdr:col>
      <xdr:colOff>108857</xdr:colOff>
      <xdr:row>14</xdr:row>
      <xdr:rowOff>27214</xdr:rowOff>
    </xdr:from>
    <xdr:to>
      <xdr:col>24</xdr:col>
      <xdr:colOff>1524000</xdr:colOff>
      <xdr:row>14</xdr:row>
      <xdr:rowOff>1913033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61898BDB-B20D-6DF5-9AC8-04997A98A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73714" y="16233321"/>
          <a:ext cx="1415143" cy="188581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80"/>
  <sheetViews>
    <sheetView workbookViewId="0">
      <selection activeCell="H12" sqref="H12"/>
    </sheetView>
  </sheetViews>
  <sheetFormatPr defaultRowHeight="14.4" x14ac:dyDescent="0.3"/>
  <cols>
    <col min="1" max="1" width="15.6640625" customWidth="1"/>
    <col min="2" max="2" width="18" customWidth="1"/>
    <col min="3" max="5" width="8.88671875" customWidth="1"/>
    <col min="6" max="6" width="4.5546875" customWidth="1"/>
    <col min="7" max="7" width="8.88671875" style="15" customWidth="1"/>
    <col min="8" max="8" width="4.88671875" customWidth="1"/>
    <col min="9" max="14" width="8.88671875" customWidth="1"/>
    <col min="242" max="242" width="16.109375" customWidth="1"/>
    <col min="243" max="246" width="7.6640625" customWidth="1"/>
    <col min="247" max="247" width="2.6640625" customWidth="1"/>
    <col min="248" max="248" width="13" customWidth="1"/>
    <col min="249" max="249" width="8.5546875" customWidth="1"/>
    <col min="250" max="250" width="1.5546875" customWidth="1"/>
    <col min="251" max="251" width="10.88671875" customWidth="1"/>
    <col min="252" max="252" width="3.88671875" customWidth="1"/>
    <col min="253" max="253" width="0" hidden="1" customWidth="1"/>
    <col min="254" max="254" width="9.88671875" customWidth="1"/>
    <col min="498" max="498" width="16.109375" customWidth="1"/>
    <col min="499" max="502" width="7.6640625" customWidth="1"/>
    <col min="503" max="503" width="2.6640625" customWidth="1"/>
    <col min="504" max="504" width="13" customWidth="1"/>
    <col min="505" max="505" width="8.5546875" customWidth="1"/>
    <col min="506" max="506" width="1.5546875" customWidth="1"/>
    <col min="507" max="507" width="10.88671875" customWidth="1"/>
    <col min="508" max="508" width="3.88671875" customWidth="1"/>
    <col min="509" max="509" width="0" hidden="1" customWidth="1"/>
    <col min="510" max="510" width="9.88671875" customWidth="1"/>
    <col min="754" max="754" width="16.109375" customWidth="1"/>
    <col min="755" max="758" width="7.6640625" customWidth="1"/>
    <col min="759" max="759" width="2.6640625" customWidth="1"/>
    <col min="760" max="760" width="13" customWidth="1"/>
    <col min="761" max="761" width="8.5546875" customWidth="1"/>
    <col min="762" max="762" width="1.5546875" customWidth="1"/>
    <col min="763" max="763" width="10.88671875" customWidth="1"/>
    <col min="764" max="764" width="3.88671875" customWidth="1"/>
    <col min="765" max="765" width="0" hidden="1" customWidth="1"/>
    <col min="766" max="766" width="9.88671875" customWidth="1"/>
    <col min="1010" max="1010" width="16.109375" customWidth="1"/>
    <col min="1011" max="1014" width="7.6640625" customWidth="1"/>
    <col min="1015" max="1015" width="2.6640625" customWidth="1"/>
    <col min="1016" max="1016" width="13" customWidth="1"/>
    <col min="1017" max="1017" width="8.5546875" customWidth="1"/>
    <col min="1018" max="1018" width="1.5546875" customWidth="1"/>
    <col min="1019" max="1019" width="10.88671875" customWidth="1"/>
    <col min="1020" max="1020" width="3.88671875" customWidth="1"/>
    <col min="1021" max="1021" width="0" hidden="1" customWidth="1"/>
    <col min="1022" max="1022" width="9.88671875" customWidth="1"/>
    <col min="1266" max="1266" width="16.109375" customWidth="1"/>
    <col min="1267" max="1270" width="7.6640625" customWidth="1"/>
    <col min="1271" max="1271" width="2.6640625" customWidth="1"/>
    <col min="1272" max="1272" width="13" customWidth="1"/>
    <col min="1273" max="1273" width="8.5546875" customWidth="1"/>
    <col min="1274" max="1274" width="1.5546875" customWidth="1"/>
    <col min="1275" max="1275" width="10.88671875" customWidth="1"/>
    <col min="1276" max="1276" width="3.88671875" customWidth="1"/>
    <col min="1277" max="1277" width="0" hidden="1" customWidth="1"/>
    <col min="1278" max="1278" width="9.88671875" customWidth="1"/>
    <col min="1522" max="1522" width="16.109375" customWidth="1"/>
    <col min="1523" max="1526" width="7.6640625" customWidth="1"/>
    <col min="1527" max="1527" width="2.6640625" customWidth="1"/>
    <col min="1528" max="1528" width="13" customWidth="1"/>
    <col min="1529" max="1529" width="8.5546875" customWidth="1"/>
    <col min="1530" max="1530" width="1.5546875" customWidth="1"/>
    <col min="1531" max="1531" width="10.88671875" customWidth="1"/>
    <col min="1532" max="1532" width="3.88671875" customWidth="1"/>
    <col min="1533" max="1533" width="0" hidden="1" customWidth="1"/>
    <col min="1534" max="1534" width="9.88671875" customWidth="1"/>
    <col min="1778" max="1778" width="16.109375" customWidth="1"/>
    <col min="1779" max="1782" width="7.6640625" customWidth="1"/>
    <col min="1783" max="1783" width="2.6640625" customWidth="1"/>
    <col min="1784" max="1784" width="13" customWidth="1"/>
    <col min="1785" max="1785" width="8.5546875" customWidth="1"/>
    <col min="1786" max="1786" width="1.5546875" customWidth="1"/>
    <col min="1787" max="1787" width="10.88671875" customWidth="1"/>
    <col min="1788" max="1788" width="3.88671875" customWidth="1"/>
    <col min="1789" max="1789" width="0" hidden="1" customWidth="1"/>
    <col min="1790" max="1790" width="9.88671875" customWidth="1"/>
    <col min="2034" max="2034" width="16.109375" customWidth="1"/>
    <col min="2035" max="2038" width="7.6640625" customWidth="1"/>
    <col min="2039" max="2039" width="2.6640625" customWidth="1"/>
    <col min="2040" max="2040" width="13" customWidth="1"/>
    <col min="2041" max="2041" width="8.5546875" customWidth="1"/>
    <col min="2042" max="2042" width="1.5546875" customWidth="1"/>
    <col min="2043" max="2043" width="10.88671875" customWidth="1"/>
    <col min="2044" max="2044" width="3.88671875" customWidth="1"/>
    <col min="2045" max="2045" width="0" hidden="1" customWidth="1"/>
    <col min="2046" max="2046" width="9.88671875" customWidth="1"/>
    <col min="2290" max="2290" width="16.109375" customWidth="1"/>
    <col min="2291" max="2294" width="7.6640625" customWidth="1"/>
    <col min="2295" max="2295" width="2.6640625" customWidth="1"/>
    <col min="2296" max="2296" width="13" customWidth="1"/>
    <col min="2297" max="2297" width="8.5546875" customWidth="1"/>
    <col min="2298" max="2298" width="1.5546875" customWidth="1"/>
    <col min="2299" max="2299" width="10.88671875" customWidth="1"/>
    <col min="2300" max="2300" width="3.88671875" customWidth="1"/>
    <col min="2301" max="2301" width="0" hidden="1" customWidth="1"/>
    <col min="2302" max="2302" width="9.88671875" customWidth="1"/>
    <col min="2546" max="2546" width="16.109375" customWidth="1"/>
    <col min="2547" max="2550" width="7.6640625" customWidth="1"/>
    <col min="2551" max="2551" width="2.6640625" customWidth="1"/>
    <col min="2552" max="2552" width="13" customWidth="1"/>
    <col min="2553" max="2553" width="8.5546875" customWidth="1"/>
    <col min="2554" max="2554" width="1.5546875" customWidth="1"/>
    <col min="2555" max="2555" width="10.88671875" customWidth="1"/>
    <col min="2556" max="2556" width="3.88671875" customWidth="1"/>
    <col min="2557" max="2557" width="0" hidden="1" customWidth="1"/>
    <col min="2558" max="2558" width="9.88671875" customWidth="1"/>
    <col min="2802" max="2802" width="16.109375" customWidth="1"/>
    <col min="2803" max="2806" width="7.6640625" customWidth="1"/>
    <col min="2807" max="2807" width="2.6640625" customWidth="1"/>
    <col min="2808" max="2808" width="13" customWidth="1"/>
    <col min="2809" max="2809" width="8.5546875" customWidth="1"/>
    <col min="2810" max="2810" width="1.5546875" customWidth="1"/>
    <col min="2811" max="2811" width="10.88671875" customWidth="1"/>
    <col min="2812" max="2812" width="3.88671875" customWidth="1"/>
    <col min="2813" max="2813" width="0" hidden="1" customWidth="1"/>
    <col min="2814" max="2814" width="9.88671875" customWidth="1"/>
    <col min="3058" max="3058" width="16.109375" customWidth="1"/>
    <col min="3059" max="3062" width="7.6640625" customWidth="1"/>
    <col min="3063" max="3063" width="2.6640625" customWidth="1"/>
    <col min="3064" max="3064" width="13" customWidth="1"/>
    <col min="3065" max="3065" width="8.5546875" customWidth="1"/>
    <col min="3066" max="3066" width="1.5546875" customWidth="1"/>
    <col min="3067" max="3067" width="10.88671875" customWidth="1"/>
    <col min="3068" max="3068" width="3.88671875" customWidth="1"/>
    <col min="3069" max="3069" width="0" hidden="1" customWidth="1"/>
    <col min="3070" max="3070" width="9.88671875" customWidth="1"/>
    <col min="3314" max="3314" width="16.109375" customWidth="1"/>
    <col min="3315" max="3318" width="7.6640625" customWidth="1"/>
    <col min="3319" max="3319" width="2.6640625" customWidth="1"/>
    <col min="3320" max="3320" width="13" customWidth="1"/>
    <col min="3321" max="3321" width="8.5546875" customWidth="1"/>
    <col min="3322" max="3322" width="1.5546875" customWidth="1"/>
    <col min="3323" max="3323" width="10.88671875" customWidth="1"/>
    <col min="3324" max="3324" width="3.88671875" customWidth="1"/>
    <col min="3325" max="3325" width="0" hidden="1" customWidth="1"/>
    <col min="3326" max="3326" width="9.88671875" customWidth="1"/>
    <col min="3570" max="3570" width="16.109375" customWidth="1"/>
    <col min="3571" max="3574" width="7.6640625" customWidth="1"/>
    <col min="3575" max="3575" width="2.6640625" customWidth="1"/>
    <col min="3576" max="3576" width="13" customWidth="1"/>
    <col min="3577" max="3577" width="8.5546875" customWidth="1"/>
    <col min="3578" max="3578" width="1.5546875" customWidth="1"/>
    <col min="3579" max="3579" width="10.88671875" customWidth="1"/>
    <col min="3580" max="3580" width="3.88671875" customWidth="1"/>
    <col min="3581" max="3581" width="0" hidden="1" customWidth="1"/>
    <col min="3582" max="3582" width="9.88671875" customWidth="1"/>
    <col min="3826" max="3826" width="16.109375" customWidth="1"/>
    <col min="3827" max="3830" width="7.6640625" customWidth="1"/>
    <col min="3831" max="3831" width="2.6640625" customWidth="1"/>
    <col min="3832" max="3832" width="13" customWidth="1"/>
    <col min="3833" max="3833" width="8.5546875" customWidth="1"/>
    <col min="3834" max="3834" width="1.5546875" customWidth="1"/>
    <col min="3835" max="3835" width="10.88671875" customWidth="1"/>
    <col min="3836" max="3836" width="3.88671875" customWidth="1"/>
    <col min="3837" max="3837" width="0" hidden="1" customWidth="1"/>
    <col min="3838" max="3838" width="9.88671875" customWidth="1"/>
    <col min="4082" max="4082" width="16.109375" customWidth="1"/>
    <col min="4083" max="4086" width="7.6640625" customWidth="1"/>
    <col min="4087" max="4087" width="2.6640625" customWidth="1"/>
    <col min="4088" max="4088" width="13" customWidth="1"/>
    <col min="4089" max="4089" width="8.5546875" customWidth="1"/>
    <col min="4090" max="4090" width="1.5546875" customWidth="1"/>
    <col min="4091" max="4091" width="10.88671875" customWidth="1"/>
    <col min="4092" max="4092" width="3.88671875" customWidth="1"/>
    <col min="4093" max="4093" width="0" hidden="1" customWidth="1"/>
    <col min="4094" max="4094" width="9.88671875" customWidth="1"/>
    <col min="4338" max="4338" width="16.109375" customWidth="1"/>
    <col min="4339" max="4342" width="7.6640625" customWidth="1"/>
    <col min="4343" max="4343" width="2.6640625" customWidth="1"/>
    <col min="4344" max="4344" width="13" customWidth="1"/>
    <col min="4345" max="4345" width="8.5546875" customWidth="1"/>
    <col min="4346" max="4346" width="1.5546875" customWidth="1"/>
    <col min="4347" max="4347" width="10.88671875" customWidth="1"/>
    <col min="4348" max="4348" width="3.88671875" customWidth="1"/>
    <col min="4349" max="4349" width="0" hidden="1" customWidth="1"/>
    <col min="4350" max="4350" width="9.88671875" customWidth="1"/>
    <col min="4594" max="4594" width="16.109375" customWidth="1"/>
    <col min="4595" max="4598" width="7.6640625" customWidth="1"/>
    <col min="4599" max="4599" width="2.6640625" customWidth="1"/>
    <col min="4600" max="4600" width="13" customWidth="1"/>
    <col min="4601" max="4601" width="8.5546875" customWidth="1"/>
    <col min="4602" max="4602" width="1.5546875" customWidth="1"/>
    <col min="4603" max="4603" width="10.88671875" customWidth="1"/>
    <col min="4604" max="4604" width="3.88671875" customWidth="1"/>
    <col min="4605" max="4605" width="0" hidden="1" customWidth="1"/>
    <col min="4606" max="4606" width="9.88671875" customWidth="1"/>
    <col min="4850" max="4850" width="16.109375" customWidth="1"/>
    <col min="4851" max="4854" width="7.6640625" customWidth="1"/>
    <col min="4855" max="4855" width="2.6640625" customWidth="1"/>
    <col min="4856" max="4856" width="13" customWidth="1"/>
    <col min="4857" max="4857" width="8.5546875" customWidth="1"/>
    <col min="4858" max="4858" width="1.5546875" customWidth="1"/>
    <col min="4859" max="4859" width="10.88671875" customWidth="1"/>
    <col min="4860" max="4860" width="3.88671875" customWidth="1"/>
    <col min="4861" max="4861" width="0" hidden="1" customWidth="1"/>
    <col min="4862" max="4862" width="9.88671875" customWidth="1"/>
    <col min="5106" max="5106" width="16.109375" customWidth="1"/>
    <col min="5107" max="5110" width="7.6640625" customWidth="1"/>
    <col min="5111" max="5111" width="2.6640625" customWidth="1"/>
    <col min="5112" max="5112" width="13" customWidth="1"/>
    <col min="5113" max="5113" width="8.5546875" customWidth="1"/>
    <col min="5114" max="5114" width="1.5546875" customWidth="1"/>
    <col min="5115" max="5115" width="10.88671875" customWidth="1"/>
    <col min="5116" max="5116" width="3.88671875" customWidth="1"/>
    <col min="5117" max="5117" width="0" hidden="1" customWidth="1"/>
    <col min="5118" max="5118" width="9.88671875" customWidth="1"/>
    <col min="5362" max="5362" width="16.109375" customWidth="1"/>
    <col min="5363" max="5366" width="7.6640625" customWidth="1"/>
    <col min="5367" max="5367" width="2.6640625" customWidth="1"/>
    <col min="5368" max="5368" width="13" customWidth="1"/>
    <col min="5369" max="5369" width="8.5546875" customWidth="1"/>
    <col min="5370" max="5370" width="1.5546875" customWidth="1"/>
    <col min="5371" max="5371" width="10.88671875" customWidth="1"/>
    <col min="5372" max="5372" width="3.88671875" customWidth="1"/>
    <col min="5373" max="5373" width="0" hidden="1" customWidth="1"/>
    <col min="5374" max="5374" width="9.88671875" customWidth="1"/>
    <col min="5618" max="5618" width="16.109375" customWidth="1"/>
    <col min="5619" max="5622" width="7.6640625" customWidth="1"/>
    <col min="5623" max="5623" width="2.6640625" customWidth="1"/>
    <col min="5624" max="5624" width="13" customWidth="1"/>
    <col min="5625" max="5625" width="8.5546875" customWidth="1"/>
    <col min="5626" max="5626" width="1.5546875" customWidth="1"/>
    <col min="5627" max="5627" width="10.88671875" customWidth="1"/>
    <col min="5628" max="5628" width="3.88671875" customWidth="1"/>
    <col min="5629" max="5629" width="0" hidden="1" customWidth="1"/>
    <col min="5630" max="5630" width="9.88671875" customWidth="1"/>
    <col min="5874" max="5874" width="16.109375" customWidth="1"/>
    <col min="5875" max="5878" width="7.6640625" customWidth="1"/>
    <col min="5879" max="5879" width="2.6640625" customWidth="1"/>
    <col min="5880" max="5880" width="13" customWidth="1"/>
    <col min="5881" max="5881" width="8.5546875" customWidth="1"/>
    <col min="5882" max="5882" width="1.5546875" customWidth="1"/>
    <col min="5883" max="5883" width="10.88671875" customWidth="1"/>
    <col min="5884" max="5884" width="3.88671875" customWidth="1"/>
    <col min="5885" max="5885" width="0" hidden="1" customWidth="1"/>
    <col min="5886" max="5886" width="9.88671875" customWidth="1"/>
    <col min="6130" max="6130" width="16.109375" customWidth="1"/>
    <col min="6131" max="6134" width="7.6640625" customWidth="1"/>
    <col min="6135" max="6135" width="2.6640625" customWidth="1"/>
    <col min="6136" max="6136" width="13" customWidth="1"/>
    <col min="6137" max="6137" width="8.5546875" customWidth="1"/>
    <col min="6138" max="6138" width="1.5546875" customWidth="1"/>
    <col min="6139" max="6139" width="10.88671875" customWidth="1"/>
    <col min="6140" max="6140" width="3.88671875" customWidth="1"/>
    <col min="6141" max="6141" width="0" hidden="1" customWidth="1"/>
    <col min="6142" max="6142" width="9.88671875" customWidth="1"/>
    <col min="6386" max="6386" width="16.109375" customWidth="1"/>
    <col min="6387" max="6390" width="7.6640625" customWidth="1"/>
    <col min="6391" max="6391" width="2.6640625" customWidth="1"/>
    <col min="6392" max="6392" width="13" customWidth="1"/>
    <col min="6393" max="6393" width="8.5546875" customWidth="1"/>
    <col min="6394" max="6394" width="1.5546875" customWidth="1"/>
    <col min="6395" max="6395" width="10.88671875" customWidth="1"/>
    <col min="6396" max="6396" width="3.88671875" customWidth="1"/>
    <col min="6397" max="6397" width="0" hidden="1" customWidth="1"/>
    <col min="6398" max="6398" width="9.88671875" customWidth="1"/>
    <col min="6642" max="6642" width="16.109375" customWidth="1"/>
    <col min="6643" max="6646" width="7.6640625" customWidth="1"/>
    <col min="6647" max="6647" width="2.6640625" customWidth="1"/>
    <col min="6648" max="6648" width="13" customWidth="1"/>
    <col min="6649" max="6649" width="8.5546875" customWidth="1"/>
    <col min="6650" max="6650" width="1.5546875" customWidth="1"/>
    <col min="6651" max="6651" width="10.88671875" customWidth="1"/>
    <col min="6652" max="6652" width="3.88671875" customWidth="1"/>
    <col min="6653" max="6653" width="0" hidden="1" customWidth="1"/>
    <col min="6654" max="6654" width="9.88671875" customWidth="1"/>
    <col min="6898" max="6898" width="16.109375" customWidth="1"/>
    <col min="6899" max="6902" width="7.6640625" customWidth="1"/>
    <col min="6903" max="6903" width="2.6640625" customWidth="1"/>
    <col min="6904" max="6904" width="13" customWidth="1"/>
    <col min="6905" max="6905" width="8.5546875" customWidth="1"/>
    <col min="6906" max="6906" width="1.5546875" customWidth="1"/>
    <col min="6907" max="6907" width="10.88671875" customWidth="1"/>
    <col min="6908" max="6908" width="3.88671875" customWidth="1"/>
    <col min="6909" max="6909" width="0" hidden="1" customWidth="1"/>
    <col min="6910" max="6910" width="9.88671875" customWidth="1"/>
    <col min="7154" max="7154" width="16.109375" customWidth="1"/>
    <col min="7155" max="7158" width="7.6640625" customWidth="1"/>
    <col min="7159" max="7159" width="2.6640625" customWidth="1"/>
    <col min="7160" max="7160" width="13" customWidth="1"/>
    <col min="7161" max="7161" width="8.5546875" customWidth="1"/>
    <col min="7162" max="7162" width="1.5546875" customWidth="1"/>
    <col min="7163" max="7163" width="10.88671875" customWidth="1"/>
    <col min="7164" max="7164" width="3.88671875" customWidth="1"/>
    <col min="7165" max="7165" width="0" hidden="1" customWidth="1"/>
    <col min="7166" max="7166" width="9.88671875" customWidth="1"/>
    <col min="7410" max="7410" width="16.109375" customWidth="1"/>
    <col min="7411" max="7414" width="7.6640625" customWidth="1"/>
    <col min="7415" max="7415" width="2.6640625" customWidth="1"/>
    <col min="7416" max="7416" width="13" customWidth="1"/>
    <col min="7417" max="7417" width="8.5546875" customWidth="1"/>
    <col min="7418" max="7418" width="1.5546875" customWidth="1"/>
    <col min="7419" max="7419" width="10.88671875" customWidth="1"/>
    <col min="7420" max="7420" width="3.88671875" customWidth="1"/>
    <col min="7421" max="7421" width="0" hidden="1" customWidth="1"/>
    <col min="7422" max="7422" width="9.88671875" customWidth="1"/>
    <col min="7666" max="7666" width="16.109375" customWidth="1"/>
    <col min="7667" max="7670" width="7.6640625" customWidth="1"/>
    <col min="7671" max="7671" width="2.6640625" customWidth="1"/>
    <col min="7672" max="7672" width="13" customWidth="1"/>
    <col min="7673" max="7673" width="8.5546875" customWidth="1"/>
    <col min="7674" max="7674" width="1.5546875" customWidth="1"/>
    <col min="7675" max="7675" width="10.88671875" customWidth="1"/>
    <col min="7676" max="7676" width="3.88671875" customWidth="1"/>
    <col min="7677" max="7677" width="0" hidden="1" customWidth="1"/>
    <col min="7678" max="7678" width="9.88671875" customWidth="1"/>
    <col min="7922" max="7922" width="16.109375" customWidth="1"/>
    <col min="7923" max="7926" width="7.6640625" customWidth="1"/>
    <col min="7927" max="7927" width="2.6640625" customWidth="1"/>
    <col min="7928" max="7928" width="13" customWidth="1"/>
    <col min="7929" max="7929" width="8.5546875" customWidth="1"/>
    <col min="7930" max="7930" width="1.5546875" customWidth="1"/>
    <col min="7931" max="7931" width="10.88671875" customWidth="1"/>
    <col min="7932" max="7932" width="3.88671875" customWidth="1"/>
    <col min="7933" max="7933" width="0" hidden="1" customWidth="1"/>
    <col min="7934" max="7934" width="9.88671875" customWidth="1"/>
    <col min="8178" max="8178" width="16.109375" customWidth="1"/>
    <col min="8179" max="8182" width="7.6640625" customWidth="1"/>
    <col min="8183" max="8183" width="2.6640625" customWidth="1"/>
    <col min="8184" max="8184" width="13" customWidth="1"/>
    <col min="8185" max="8185" width="8.5546875" customWidth="1"/>
    <col min="8186" max="8186" width="1.5546875" customWidth="1"/>
    <col min="8187" max="8187" width="10.88671875" customWidth="1"/>
    <col min="8188" max="8188" width="3.88671875" customWidth="1"/>
    <col min="8189" max="8189" width="0" hidden="1" customWidth="1"/>
    <col min="8190" max="8190" width="9.88671875" customWidth="1"/>
    <col min="8434" max="8434" width="16.109375" customWidth="1"/>
    <col min="8435" max="8438" width="7.6640625" customWidth="1"/>
    <col min="8439" max="8439" width="2.6640625" customWidth="1"/>
    <col min="8440" max="8440" width="13" customWidth="1"/>
    <col min="8441" max="8441" width="8.5546875" customWidth="1"/>
    <col min="8442" max="8442" width="1.5546875" customWidth="1"/>
    <col min="8443" max="8443" width="10.88671875" customWidth="1"/>
    <col min="8444" max="8444" width="3.88671875" customWidth="1"/>
    <col min="8445" max="8445" width="0" hidden="1" customWidth="1"/>
    <col min="8446" max="8446" width="9.88671875" customWidth="1"/>
    <col min="8690" max="8690" width="16.109375" customWidth="1"/>
    <col min="8691" max="8694" width="7.6640625" customWidth="1"/>
    <col min="8695" max="8695" width="2.6640625" customWidth="1"/>
    <col min="8696" max="8696" width="13" customWidth="1"/>
    <col min="8697" max="8697" width="8.5546875" customWidth="1"/>
    <col min="8698" max="8698" width="1.5546875" customWidth="1"/>
    <col min="8699" max="8699" width="10.88671875" customWidth="1"/>
    <col min="8700" max="8700" width="3.88671875" customWidth="1"/>
    <col min="8701" max="8701" width="0" hidden="1" customWidth="1"/>
    <col min="8702" max="8702" width="9.88671875" customWidth="1"/>
    <col min="8946" max="8946" width="16.109375" customWidth="1"/>
    <col min="8947" max="8950" width="7.6640625" customWidth="1"/>
    <col min="8951" max="8951" width="2.6640625" customWidth="1"/>
    <col min="8952" max="8952" width="13" customWidth="1"/>
    <col min="8953" max="8953" width="8.5546875" customWidth="1"/>
    <col min="8954" max="8954" width="1.5546875" customWidth="1"/>
    <col min="8955" max="8955" width="10.88671875" customWidth="1"/>
    <col min="8956" max="8956" width="3.88671875" customWidth="1"/>
    <col min="8957" max="8957" width="0" hidden="1" customWidth="1"/>
    <col min="8958" max="8958" width="9.88671875" customWidth="1"/>
    <col min="9202" max="9202" width="16.109375" customWidth="1"/>
    <col min="9203" max="9206" width="7.6640625" customWidth="1"/>
    <col min="9207" max="9207" width="2.6640625" customWidth="1"/>
    <col min="9208" max="9208" width="13" customWidth="1"/>
    <col min="9209" max="9209" width="8.5546875" customWidth="1"/>
    <col min="9210" max="9210" width="1.5546875" customWidth="1"/>
    <col min="9211" max="9211" width="10.88671875" customWidth="1"/>
    <col min="9212" max="9212" width="3.88671875" customWidth="1"/>
    <col min="9213" max="9213" width="0" hidden="1" customWidth="1"/>
    <col min="9214" max="9214" width="9.88671875" customWidth="1"/>
    <col min="9458" max="9458" width="16.109375" customWidth="1"/>
    <col min="9459" max="9462" width="7.6640625" customWidth="1"/>
    <col min="9463" max="9463" width="2.6640625" customWidth="1"/>
    <col min="9464" max="9464" width="13" customWidth="1"/>
    <col min="9465" max="9465" width="8.5546875" customWidth="1"/>
    <col min="9466" max="9466" width="1.5546875" customWidth="1"/>
    <col min="9467" max="9467" width="10.88671875" customWidth="1"/>
    <col min="9468" max="9468" width="3.88671875" customWidth="1"/>
    <col min="9469" max="9469" width="0" hidden="1" customWidth="1"/>
    <col min="9470" max="9470" width="9.88671875" customWidth="1"/>
    <col min="9714" max="9714" width="16.109375" customWidth="1"/>
    <col min="9715" max="9718" width="7.6640625" customWidth="1"/>
    <col min="9719" max="9719" width="2.6640625" customWidth="1"/>
    <col min="9720" max="9720" width="13" customWidth="1"/>
    <col min="9721" max="9721" width="8.5546875" customWidth="1"/>
    <col min="9722" max="9722" width="1.5546875" customWidth="1"/>
    <col min="9723" max="9723" width="10.88671875" customWidth="1"/>
    <col min="9724" max="9724" width="3.88671875" customWidth="1"/>
    <col min="9725" max="9725" width="0" hidden="1" customWidth="1"/>
    <col min="9726" max="9726" width="9.88671875" customWidth="1"/>
    <col min="9970" max="9970" width="16.109375" customWidth="1"/>
    <col min="9971" max="9974" width="7.6640625" customWidth="1"/>
    <col min="9975" max="9975" width="2.6640625" customWidth="1"/>
    <col min="9976" max="9976" width="13" customWidth="1"/>
    <col min="9977" max="9977" width="8.5546875" customWidth="1"/>
    <col min="9978" max="9978" width="1.5546875" customWidth="1"/>
    <col min="9979" max="9979" width="10.88671875" customWidth="1"/>
    <col min="9980" max="9980" width="3.88671875" customWidth="1"/>
    <col min="9981" max="9981" width="0" hidden="1" customWidth="1"/>
    <col min="9982" max="9982" width="9.88671875" customWidth="1"/>
    <col min="10226" max="10226" width="16.109375" customWidth="1"/>
    <col min="10227" max="10230" width="7.6640625" customWidth="1"/>
    <col min="10231" max="10231" width="2.6640625" customWidth="1"/>
    <col min="10232" max="10232" width="13" customWidth="1"/>
    <col min="10233" max="10233" width="8.5546875" customWidth="1"/>
    <col min="10234" max="10234" width="1.5546875" customWidth="1"/>
    <col min="10235" max="10235" width="10.88671875" customWidth="1"/>
    <col min="10236" max="10236" width="3.88671875" customWidth="1"/>
    <col min="10237" max="10237" width="0" hidden="1" customWidth="1"/>
    <col min="10238" max="10238" width="9.88671875" customWidth="1"/>
    <col min="10482" max="10482" width="16.109375" customWidth="1"/>
    <col min="10483" max="10486" width="7.6640625" customWidth="1"/>
    <col min="10487" max="10487" width="2.6640625" customWidth="1"/>
    <col min="10488" max="10488" width="13" customWidth="1"/>
    <col min="10489" max="10489" width="8.5546875" customWidth="1"/>
    <col min="10490" max="10490" width="1.5546875" customWidth="1"/>
    <col min="10491" max="10491" width="10.88671875" customWidth="1"/>
    <col min="10492" max="10492" width="3.88671875" customWidth="1"/>
    <col min="10493" max="10493" width="0" hidden="1" customWidth="1"/>
    <col min="10494" max="10494" width="9.88671875" customWidth="1"/>
    <col min="10738" max="10738" width="16.109375" customWidth="1"/>
    <col min="10739" max="10742" width="7.6640625" customWidth="1"/>
    <col min="10743" max="10743" width="2.6640625" customWidth="1"/>
    <col min="10744" max="10744" width="13" customWidth="1"/>
    <col min="10745" max="10745" width="8.5546875" customWidth="1"/>
    <col min="10746" max="10746" width="1.5546875" customWidth="1"/>
    <col min="10747" max="10747" width="10.88671875" customWidth="1"/>
    <col min="10748" max="10748" width="3.88671875" customWidth="1"/>
    <col min="10749" max="10749" width="0" hidden="1" customWidth="1"/>
    <col min="10750" max="10750" width="9.88671875" customWidth="1"/>
    <col min="10994" max="10994" width="16.109375" customWidth="1"/>
    <col min="10995" max="10998" width="7.6640625" customWidth="1"/>
    <col min="10999" max="10999" width="2.6640625" customWidth="1"/>
    <col min="11000" max="11000" width="13" customWidth="1"/>
    <col min="11001" max="11001" width="8.5546875" customWidth="1"/>
    <col min="11002" max="11002" width="1.5546875" customWidth="1"/>
    <col min="11003" max="11003" width="10.88671875" customWidth="1"/>
    <col min="11004" max="11004" width="3.88671875" customWidth="1"/>
    <col min="11005" max="11005" width="0" hidden="1" customWidth="1"/>
    <col min="11006" max="11006" width="9.88671875" customWidth="1"/>
    <col min="11250" max="11250" width="16.109375" customWidth="1"/>
    <col min="11251" max="11254" width="7.6640625" customWidth="1"/>
    <col min="11255" max="11255" width="2.6640625" customWidth="1"/>
    <col min="11256" max="11256" width="13" customWidth="1"/>
    <col min="11257" max="11257" width="8.5546875" customWidth="1"/>
    <col min="11258" max="11258" width="1.5546875" customWidth="1"/>
    <col min="11259" max="11259" width="10.88671875" customWidth="1"/>
    <col min="11260" max="11260" width="3.88671875" customWidth="1"/>
    <col min="11261" max="11261" width="0" hidden="1" customWidth="1"/>
    <col min="11262" max="11262" width="9.88671875" customWidth="1"/>
    <col min="11506" max="11506" width="16.109375" customWidth="1"/>
    <col min="11507" max="11510" width="7.6640625" customWidth="1"/>
    <col min="11511" max="11511" width="2.6640625" customWidth="1"/>
    <col min="11512" max="11512" width="13" customWidth="1"/>
    <col min="11513" max="11513" width="8.5546875" customWidth="1"/>
    <col min="11514" max="11514" width="1.5546875" customWidth="1"/>
    <col min="11515" max="11515" width="10.88671875" customWidth="1"/>
    <col min="11516" max="11516" width="3.88671875" customWidth="1"/>
    <col min="11517" max="11517" width="0" hidden="1" customWidth="1"/>
    <col min="11518" max="11518" width="9.88671875" customWidth="1"/>
    <col min="11762" max="11762" width="16.109375" customWidth="1"/>
    <col min="11763" max="11766" width="7.6640625" customWidth="1"/>
    <col min="11767" max="11767" width="2.6640625" customWidth="1"/>
    <col min="11768" max="11768" width="13" customWidth="1"/>
    <col min="11769" max="11769" width="8.5546875" customWidth="1"/>
    <col min="11770" max="11770" width="1.5546875" customWidth="1"/>
    <col min="11771" max="11771" width="10.88671875" customWidth="1"/>
    <col min="11772" max="11772" width="3.88671875" customWidth="1"/>
    <col min="11773" max="11773" width="0" hidden="1" customWidth="1"/>
    <col min="11774" max="11774" width="9.88671875" customWidth="1"/>
    <col min="12018" max="12018" width="16.109375" customWidth="1"/>
    <col min="12019" max="12022" width="7.6640625" customWidth="1"/>
    <col min="12023" max="12023" width="2.6640625" customWidth="1"/>
    <col min="12024" max="12024" width="13" customWidth="1"/>
    <col min="12025" max="12025" width="8.5546875" customWidth="1"/>
    <col min="12026" max="12026" width="1.5546875" customWidth="1"/>
    <col min="12027" max="12027" width="10.88671875" customWidth="1"/>
    <col min="12028" max="12028" width="3.88671875" customWidth="1"/>
    <col min="12029" max="12029" width="0" hidden="1" customWidth="1"/>
    <col min="12030" max="12030" width="9.88671875" customWidth="1"/>
    <col min="12274" max="12274" width="16.109375" customWidth="1"/>
    <col min="12275" max="12278" width="7.6640625" customWidth="1"/>
    <col min="12279" max="12279" width="2.6640625" customWidth="1"/>
    <col min="12280" max="12280" width="13" customWidth="1"/>
    <col min="12281" max="12281" width="8.5546875" customWidth="1"/>
    <col min="12282" max="12282" width="1.5546875" customWidth="1"/>
    <col min="12283" max="12283" width="10.88671875" customWidth="1"/>
    <col min="12284" max="12284" width="3.88671875" customWidth="1"/>
    <col min="12285" max="12285" width="0" hidden="1" customWidth="1"/>
    <col min="12286" max="12286" width="9.88671875" customWidth="1"/>
    <col min="12530" max="12530" width="16.109375" customWidth="1"/>
    <col min="12531" max="12534" width="7.6640625" customWidth="1"/>
    <col min="12535" max="12535" width="2.6640625" customWidth="1"/>
    <col min="12536" max="12536" width="13" customWidth="1"/>
    <col min="12537" max="12537" width="8.5546875" customWidth="1"/>
    <col min="12538" max="12538" width="1.5546875" customWidth="1"/>
    <col min="12539" max="12539" width="10.88671875" customWidth="1"/>
    <col min="12540" max="12540" width="3.88671875" customWidth="1"/>
    <col min="12541" max="12541" width="0" hidden="1" customWidth="1"/>
    <col min="12542" max="12542" width="9.88671875" customWidth="1"/>
    <col min="12786" max="12786" width="16.109375" customWidth="1"/>
    <col min="12787" max="12790" width="7.6640625" customWidth="1"/>
    <col min="12791" max="12791" width="2.6640625" customWidth="1"/>
    <col min="12792" max="12792" width="13" customWidth="1"/>
    <col min="12793" max="12793" width="8.5546875" customWidth="1"/>
    <col min="12794" max="12794" width="1.5546875" customWidth="1"/>
    <col min="12795" max="12795" width="10.88671875" customWidth="1"/>
    <col min="12796" max="12796" width="3.88671875" customWidth="1"/>
    <col min="12797" max="12797" width="0" hidden="1" customWidth="1"/>
    <col min="12798" max="12798" width="9.88671875" customWidth="1"/>
    <col min="13042" max="13042" width="16.109375" customWidth="1"/>
    <col min="13043" max="13046" width="7.6640625" customWidth="1"/>
    <col min="13047" max="13047" width="2.6640625" customWidth="1"/>
    <col min="13048" max="13048" width="13" customWidth="1"/>
    <col min="13049" max="13049" width="8.5546875" customWidth="1"/>
    <col min="13050" max="13050" width="1.5546875" customWidth="1"/>
    <col min="13051" max="13051" width="10.88671875" customWidth="1"/>
    <col min="13052" max="13052" width="3.88671875" customWidth="1"/>
    <col min="13053" max="13053" width="0" hidden="1" customWidth="1"/>
    <col min="13054" max="13054" width="9.88671875" customWidth="1"/>
    <col min="13298" max="13298" width="16.109375" customWidth="1"/>
    <col min="13299" max="13302" width="7.6640625" customWidth="1"/>
    <col min="13303" max="13303" width="2.6640625" customWidth="1"/>
    <col min="13304" max="13304" width="13" customWidth="1"/>
    <col min="13305" max="13305" width="8.5546875" customWidth="1"/>
    <col min="13306" max="13306" width="1.5546875" customWidth="1"/>
    <col min="13307" max="13307" width="10.88671875" customWidth="1"/>
    <col min="13308" max="13308" width="3.88671875" customWidth="1"/>
    <col min="13309" max="13309" width="0" hidden="1" customWidth="1"/>
    <col min="13310" max="13310" width="9.88671875" customWidth="1"/>
    <col min="13554" max="13554" width="16.109375" customWidth="1"/>
    <col min="13555" max="13558" width="7.6640625" customWidth="1"/>
    <col min="13559" max="13559" width="2.6640625" customWidth="1"/>
    <col min="13560" max="13560" width="13" customWidth="1"/>
    <col min="13561" max="13561" width="8.5546875" customWidth="1"/>
    <col min="13562" max="13562" width="1.5546875" customWidth="1"/>
    <col min="13563" max="13563" width="10.88671875" customWidth="1"/>
    <col min="13564" max="13564" width="3.88671875" customWidth="1"/>
    <col min="13565" max="13565" width="0" hidden="1" customWidth="1"/>
    <col min="13566" max="13566" width="9.88671875" customWidth="1"/>
    <col min="13810" max="13810" width="16.109375" customWidth="1"/>
    <col min="13811" max="13814" width="7.6640625" customWidth="1"/>
    <col min="13815" max="13815" width="2.6640625" customWidth="1"/>
    <col min="13816" max="13816" width="13" customWidth="1"/>
    <col min="13817" max="13817" width="8.5546875" customWidth="1"/>
    <col min="13818" max="13818" width="1.5546875" customWidth="1"/>
    <col min="13819" max="13819" width="10.88671875" customWidth="1"/>
    <col min="13820" max="13820" width="3.88671875" customWidth="1"/>
    <col min="13821" max="13821" width="0" hidden="1" customWidth="1"/>
    <col min="13822" max="13822" width="9.88671875" customWidth="1"/>
    <col min="14066" max="14066" width="16.109375" customWidth="1"/>
    <col min="14067" max="14070" width="7.6640625" customWidth="1"/>
    <col min="14071" max="14071" width="2.6640625" customWidth="1"/>
    <col min="14072" max="14072" width="13" customWidth="1"/>
    <col min="14073" max="14073" width="8.5546875" customWidth="1"/>
    <col min="14074" max="14074" width="1.5546875" customWidth="1"/>
    <col min="14075" max="14075" width="10.88671875" customWidth="1"/>
    <col min="14076" max="14076" width="3.88671875" customWidth="1"/>
    <col min="14077" max="14077" width="0" hidden="1" customWidth="1"/>
    <col min="14078" max="14078" width="9.88671875" customWidth="1"/>
    <col min="14322" max="14322" width="16.109375" customWidth="1"/>
    <col min="14323" max="14326" width="7.6640625" customWidth="1"/>
    <col min="14327" max="14327" width="2.6640625" customWidth="1"/>
    <col min="14328" max="14328" width="13" customWidth="1"/>
    <col min="14329" max="14329" width="8.5546875" customWidth="1"/>
    <col min="14330" max="14330" width="1.5546875" customWidth="1"/>
    <col min="14331" max="14331" width="10.88671875" customWidth="1"/>
    <col min="14332" max="14332" width="3.88671875" customWidth="1"/>
    <col min="14333" max="14333" width="0" hidden="1" customWidth="1"/>
    <col min="14334" max="14334" width="9.88671875" customWidth="1"/>
    <col min="14578" max="14578" width="16.109375" customWidth="1"/>
    <col min="14579" max="14582" width="7.6640625" customWidth="1"/>
    <col min="14583" max="14583" width="2.6640625" customWidth="1"/>
    <col min="14584" max="14584" width="13" customWidth="1"/>
    <col min="14585" max="14585" width="8.5546875" customWidth="1"/>
    <col min="14586" max="14586" width="1.5546875" customWidth="1"/>
    <col min="14587" max="14587" width="10.88671875" customWidth="1"/>
    <col min="14588" max="14588" width="3.88671875" customWidth="1"/>
    <col min="14589" max="14589" width="0" hidden="1" customWidth="1"/>
    <col min="14590" max="14590" width="9.88671875" customWidth="1"/>
    <col min="14834" max="14834" width="16.109375" customWidth="1"/>
    <col min="14835" max="14838" width="7.6640625" customWidth="1"/>
    <col min="14839" max="14839" width="2.6640625" customWidth="1"/>
    <col min="14840" max="14840" width="13" customWidth="1"/>
    <col min="14841" max="14841" width="8.5546875" customWidth="1"/>
    <col min="14842" max="14842" width="1.5546875" customWidth="1"/>
    <col min="14843" max="14843" width="10.88671875" customWidth="1"/>
    <col min="14844" max="14844" width="3.88671875" customWidth="1"/>
    <col min="14845" max="14845" width="0" hidden="1" customWidth="1"/>
    <col min="14846" max="14846" width="9.88671875" customWidth="1"/>
    <col min="15090" max="15090" width="16.109375" customWidth="1"/>
    <col min="15091" max="15094" width="7.6640625" customWidth="1"/>
    <col min="15095" max="15095" width="2.6640625" customWidth="1"/>
    <col min="15096" max="15096" width="13" customWidth="1"/>
    <col min="15097" max="15097" width="8.5546875" customWidth="1"/>
    <col min="15098" max="15098" width="1.5546875" customWidth="1"/>
    <col min="15099" max="15099" width="10.88671875" customWidth="1"/>
    <col min="15100" max="15100" width="3.88671875" customWidth="1"/>
    <col min="15101" max="15101" width="0" hidden="1" customWidth="1"/>
    <col min="15102" max="15102" width="9.88671875" customWidth="1"/>
    <col min="15346" max="15346" width="16.109375" customWidth="1"/>
    <col min="15347" max="15350" width="7.6640625" customWidth="1"/>
    <col min="15351" max="15351" width="2.6640625" customWidth="1"/>
    <col min="15352" max="15352" width="13" customWidth="1"/>
    <col min="15353" max="15353" width="8.5546875" customWidth="1"/>
    <col min="15354" max="15354" width="1.5546875" customWidth="1"/>
    <col min="15355" max="15355" width="10.88671875" customWidth="1"/>
    <col min="15356" max="15356" width="3.88671875" customWidth="1"/>
    <col min="15357" max="15357" width="0" hidden="1" customWidth="1"/>
    <col min="15358" max="15358" width="9.88671875" customWidth="1"/>
    <col min="15602" max="15602" width="16.109375" customWidth="1"/>
    <col min="15603" max="15606" width="7.6640625" customWidth="1"/>
    <col min="15607" max="15607" width="2.6640625" customWidth="1"/>
    <col min="15608" max="15608" width="13" customWidth="1"/>
    <col min="15609" max="15609" width="8.5546875" customWidth="1"/>
    <col min="15610" max="15610" width="1.5546875" customWidth="1"/>
    <col min="15611" max="15611" width="10.88671875" customWidth="1"/>
    <col min="15612" max="15612" width="3.88671875" customWidth="1"/>
    <col min="15613" max="15613" width="0" hidden="1" customWidth="1"/>
    <col min="15614" max="15614" width="9.88671875" customWidth="1"/>
    <col min="15858" max="15858" width="16.109375" customWidth="1"/>
    <col min="15859" max="15862" width="7.6640625" customWidth="1"/>
    <col min="15863" max="15863" width="2.6640625" customWidth="1"/>
    <col min="15864" max="15864" width="13" customWidth="1"/>
    <col min="15865" max="15865" width="8.5546875" customWidth="1"/>
    <col min="15866" max="15866" width="1.5546875" customWidth="1"/>
    <col min="15867" max="15867" width="10.88671875" customWidth="1"/>
    <col min="15868" max="15868" width="3.88671875" customWidth="1"/>
    <col min="15869" max="15869" width="0" hidden="1" customWidth="1"/>
    <col min="15870" max="15870" width="9.88671875" customWidth="1"/>
    <col min="16114" max="16114" width="16.109375" customWidth="1"/>
    <col min="16115" max="16118" width="7.6640625" customWidth="1"/>
    <col min="16119" max="16119" width="2.6640625" customWidth="1"/>
    <col min="16120" max="16120" width="13" customWidth="1"/>
    <col min="16121" max="16121" width="8.5546875" customWidth="1"/>
    <col min="16122" max="16122" width="1.5546875" customWidth="1"/>
    <col min="16123" max="16123" width="10.88671875" customWidth="1"/>
    <col min="16124" max="16124" width="3.88671875" customWidth="1"/>
    <col min="16125" max="16125" width="0" hidden="1" customWidth="1"/>
    <col min="16126" max="16126" width="9.88671875" customWidth="1"/>
  </cols>
  <sheetData>
    <row r="1" spans="1:11" s="1" customFormat="1" ht="127.95" customHeight="1" x14ac:dyDescent="0.25"/>
    <row r="2" spans="1:11" s="1" customFormat="1" ht="15.6" x14ac:dyDescent="0.3">
      <c r="A2" s="2"/>
      <c r="D2" s="3" t="s">
        <v>4</v>
      </c>
    </row>
    <row r="3" spans="1:11" s="1" customFormat="1" ht="15.6" x14ac:dyDescent="0.3">
      <c r="A3" s="2"/>
      <c r="D3" s="3"/>
    </row>
    <row r="4" spans="1:11" s="1" customFormat="1" ht="13.2" x14ac:dyDescent="0.25">
      <c r="A4" s="2" t="s">
        <v>0</v>
      </c>
      <c r="B4" s="2" t="s">
        <v>60</v>
      </c>
      <c r="C4" s="2"/>
      <c r="F4" s="4"/>
      <c r="G4" s="2"/>
    </row>
    <row r="5" spans="1:11" s="1" customFormat="1" ht="13.2" x14ac:dyDescent="0.25">
      <c r="A5" s="2" t="s">
        <v>29</v>
      </c>
      <c r="B5" s="4">
        <v>46175</v>
      </c>
      <c r="C5" s="2"/>
      <c r="F5" s="4"/>
      <c r="G5" s="2"/>
      <c r="J5" s="2"/>
      <c r="K5" s="2"/>
    </row>
    <row r="6" spans="1:11" s="1" customFormat="1" ht="13.2" x14ac:dyDescent="0.25">
      <c r="A6" s="2" t="s">
        <v>33</v>
      </c>
      <c r="B6" s="2" t="s">
        <v>56</v>
      </c>
      <c r="C6" s="2"/>
      <c r="D6" s="2"/>
      <c r="E6" s="2"/>
      <c r="F6" s="4"/>
      <c r="G6" s="2"/>
    </row>
    <row r="7" spans="1:11" s="1" customFormat="1" ht="13.2" x14ac:dyDescent="0.25">
      <c r="A7" s="2" t="s">
        <v>32</v>
      </c>
      <c r="B7" s="35" t="s">
        <v>55</v>
      </c>
      <c r="C7" s="2"/>
      <c r="D7" s="2"/>
      <c r="E7" s="2"/>
      <c r="F7" s="4"/>
      <c r="G7" s="2"/>
    </row>
    <row r="8" spans="1:11" s="1" customFormat="1" ht="13.2" x14ac:dyDescent="0.25">
      <c r="A8" s="2" t="s">
        <v>38</v>
      </c>
      <c r="B8" s="35" t="s">
        <v>54</v>
      </c>
      <c r="C8" s="2"/>
      <c r="D8" s="2"/>
      <c r="E8" s="2"/>
      <c r="F8" s="4"/>
      <c r="G8" s="2"/>
    </row>
    <row r="9" spans="1:11" s="1" customFormat="1" ht="13.2" x14ac:dyDescent="0.25">
      <c r="A9" s="2" t="s">
        <v>39</v>
      </c>
      <c r="B9" s="35" t="s">
        <v>57</v>
      </c>
      <c r="C9" s="2"/>
      <c r="D9" s="2"/>
      <c r="E9" s="2"/>
      <c r="F9" s="4"/>
      <c r="G9" s="2"/>
    </row>
    <row r="10" spans="1:11" s="1" customFormat="1" ht="13.2" x14ac:dyDescent="0.25">
      <c r="A10" s="2" t="s">
        <v>1</v>
      </c>
      <c r="B10" s="5">
        <v>46055</v>
      </c>
      <c r="C10" s="2"/>
      <c r="D10" s="2"/>
      <c r="E10" s="2"/>
      <c r="F10" s="2"/>
      <c r="G10" s="2"/>
    </row>
    <row r="11" spans="1:11" s="1" customFormat="1" ht="13.2" x14ac:dyDescent="0.25">
      <c r="A11" s="2"/>
      <c r="B11" s="5"/>
      <c r="C11" s="2"/>
      <c r="D11" s="2"/>
      <c r="E11" s="2"/>
      <c r="F11" s="2"/>
      <c r="G11" s="2"/>
    </row>
    <row r="12" spans="1:11" s="1" customFormat="1" ht="13.2" x14ac:dyDescent="0.25">
      <c r="A12" s="2" t="s">
        <v>2</v>
      </c>
      <c r="B12" s="2" t="s">
        <v>26</v>
      </c>
    </row>
    <row r="13" spans="1:11" s="1" customFormat="1" ht="13.2" x14ac:dyDescent="0.25">
      <c r="A13" s="2"/>
      <c r="B13" s="2"/>
    </row>
    <row r="14" spans="1:11" s="1" customFormat="1" ht="13.2" x14ac:dyDescent="0.25">
      <c r="A14" s="1" t="s">
        <v>34</v>
      </c>
      <c r="B14" s="1" t="s">
        <v>58</v>
      </c>
    </row>
    <row r="15" spans="1:11" s="1" customFormat="1" ht="13.2" x14ac:dyDescent="0.25">
      <c r="A15" s="1" t="s">
        <v>35</v>
      </c>
      <c r="B15" s="1" t="s">
        <v>59</v>
      </c>
    </row>
    <row r="16" spans="1:11" s="1" customFormat="1" x14ac:dyDescent="0.3">
      <c r="A16" s="6"/>
    </row>
    <row r="17" spans="1:14" s="1" customFormat="1" ht="13.2" x14ac:dyDescent="0.25">
      <c r="A17" s="7"/>
    </row>
    <row r="18" spans="1:14" s="1" customFormat="1" ht="13.2" x14ac:dyDescent="0.25">
      <c r="A18" s="7"/>
      <c r="B18" s="8"/>
    </row>
    <row r="19" spans="1:14" s="1" customFormat="1" ht="13.2" x14ac:dyDescent="0.25">
      <c r="A19" s="7"/>
      <c r="B19" s="8"/>
    </row>
    <row r="20" spans="1:14" s="1" customFormat="1" ht="13.2" x14ac:dyDescent="0.25">
      <c r="A20" s="7"/>
      <c r="B20" s="9"/>
    </row>
    <row r="21" spans="1:14" s="1" customFormat="1" ht="13.2" x14ac:dyDescent="0.25">
      <c r="A21" s="7"/>
      <c r="B21" s="9"/>
    </row>
    <row r="22" spans="1:14" s="1" customFormat="1" ht="13.2" x14ac:dyDescent="0.25">
      <c r="A22" s="10"/>
      <c r="B22" s="11"/>
    </row>
    <row r="23" spans="1:14" s="1" customFormat="1" x14ac:dyDescent="0.3">
      <c r="A23" s="10"/>
      <c r="B23" s="12"/>
    </row>
    <row r="24" spans="1:14" s="1" customFormat="1" ht="13.2" x14ac:dyDescent="0.25">
      <c r="A24" s="10"/>
      <c r="B24" s="13"/>
    </row>
    <row r="25" spans="1:14" s="1" customFormat="1" ht="13.2" x14ac:dyDescent="0.25">
      <c r="A25" s="7"/>
      <c r="B25" s="9"/>
    </row>
    <row r="26" spans="1:14" s="1" customFormat="1" ht="81.75" customHeight="1" x14ac:dyDescent="0.25">
      <c r="A26" s="7"/>
      <c r="B26" s="9"/>
    </row>
    <row r="27" spans="1:14" s="1" customFormat="1" ht="13.2" x14ac:dyDescent="0.25">
      <c r="A27" s="14" t="s">
        <v>3</v>
      </c>
      <c r="B27" s="9"/>
    </row>
    <row r="28" spans="1:14" s="1" customFormat="1" ht="13.2" x14ac:dyDescent="0.25"/>
    <row r="29" spans="1:14" x14ac:dyDescent="0.3">
      <c r="H29" s="17"/>
      <c r="I29" s="19"/>
      <c r="J29" s="21"/>
      <c r="K29" s="16"/>
      <c r="L29" s="16"/>
      <c r="M29" s="16"/>
      <c r="N29" s="16"/>
    </row>
    <row r="30" spans="1:14" ht="14.25" customHeight="1" x14ac:dyDescent="0.3">
      <c r="H30" s="17"/>
      <c r="I30" s="19"/>
      <c r="J30" s="16"/>
      <c r="K30" s="16"/>
      <c r="L30" s="16"/>
      <c r="M30" s="16"/>
      <c r="N30" s="16"/>
    </row>
    <row r="31" spans="1:14" x14ac:dyDescent="0.3">
      <c r="H31" s="17"/>
      <c r="I31" s="19"/>
      <c r="J31" s="16"/>
      <c r="K31" s="16"/>
      <c r="L31" s="16"/>
      <c r="M31" s="16"/>
      <c r="N31" s="16"/>
    </row>
    <row r="32" spans="1:14" x14ac:dyDescent="0.3">
      <c r="H32" s="17"/>
      <c r="I32" s="19"/>
      <c r="J32" s="16"/>
      <c r="K32" s="16"/>
      <c r="L32" s="16"/>
      <c r="M32" s="16"/>
      <c r="N32" s="16"/>
    </row>
    <row r="33" spans="8:14" x14ac:dyDescent="0.3">
      <c r="H33" s="17"/>
      <c r="I33" s="19"/>
      <c r="J33" s="16"/>
      <c r="K33" s="16"/>
      <c r="L33" s="16"/>
      <c r="M33" s="16"/>
      <c r="N33" s="16"/>
    </row>
    <row r="34" spans="8:14" x14ac:dyDescent="0.3">
      <c r="H34" s="17"/>
      <c r="I34" s="19"/>
      <c r="J34" s="16"/>
      <c r="K34" s="16"/>
      <c r="L34" s="16"/>
      <c r="M34" s="16"/>
      <c r="N34" s="16"/>
    </row>
    <row r="35" spans="8:14" x14ac:dyDescent="0.3">
      <c r="H35" s="17"/>
      <c r="I35" s="19"/>
      <c r="J35" s="16"/>
      <c r="K35" s="16"/>
      <c r="L35" s="16"/>
      <c r="M35" s="16"/>
      <c r="N35" s="16"/>
    </row>
    <row r="36" spans="8:14" x14ac:dyDescent="0.3">
      <c r="H36" s="17"/>
      <c r="I36" s="19"/>
      <c r="J36" s="16"/>
      <c r="K36" s="16"/>
      <c r="L36" s="16"/>
      <c r="M36" s="16"/>
      <c r="N36" s="16"/>
    </row>
    <row r="37" spans="8:14" x14ac:dyDescent="0.3">
      <c r="H37" s="17"/>
      <c r="I37" s="19"/>
      <c r="J37" s="16"/>
      <c r="K37" s="16"/>
      <c r="L37" s="16"/>
      <c r="M37" s="16"/>
      <c r="N37" s="16"/>
    </row>
    <row r="38" spans="8:14" x14ac:dyDescent="0.3">
      <c r="H38" s="17"/>
      <c r="I38" s="19"/>
      <c r="J38" s="16"/>
      <c r="K38" s="16"/>
      <c r="L38" s="16"/>
      <c r="M38" s="16"/>
      <c r="N38" s="16"/>
    </row>
    <row r="39" spans="8:14" x14ac:dyDescent="0.3">
      <c r="H39" s="17"/>
      <c r="I39" s="19"/>
      <c r="J39" s="16"/>
      <c r="K39" s="16"/>
      <c r="L39" s="16"/>
      <c r="M39" s="16"/>
      <c r="N39" s="16"/>
    </row>
    <row r="40" spans="8:14" x14ac:dyDescent="0.3">
      <c r="H40" s="17"/>
      <c r="I40" s="19"/>
      <c r="J40" s="16"/>
      <c r="K40" s="16"/>
      <c r="L40" s="16"/>
      <c r="M40" s="16"/>
      <c r="N40" s="16"/>
    </row>
    <row r="41" spans="8:14" x14ac:dyDescent="0.3">
      <c r="H41" s="17"/>
      <c r="I41" s="19"/>
      <c r="J41" s="16"/>
      <c r="K41" s="16"/>
      <c r="L41" s="16"/>
      <c r="M41" s="16"/>
      <c r="N41" s="16"/>
    </row>
    <row r="42" spans="8:14" x14ac:dyDescent="0.3">
      <c r="H42" s="17"/>
      <c r="I42" s="19"/>
      <c r="J42" s="16"/>
      <c r="K42" s="16"/>
      <c r="L42" s="16"/>
      <c r="M42" s="16"/>
      <c r="N42" s="16"/>
    </row>
    <row r="43" spans="8:14" x14ac:dyDescent="0.3">
      <c r="H43" s="17"/>
      <c r="I43" s="19"/>
      <c r="J43" s="16"/>
      <c r="K43" s="16"/>
      <c r="L43" s="16"/>
      <c r="M43" s="16"/>
      <c r="N43" s="16"/>
    </row>
    <row r="44" spans="8:14" x14ac:dyDescent="0.3">
      <c r="H44" s="17"/>
      <c r="I44" s="19"/>
      <c r="J44" s="16"/>
      <c r="K44" s="16"/>
      <c r="L44" s="16"/>
      <c r="M44" s="16"/>
      <c r="N44" s="16"/>
    </row>
    <row r="45" spans="8:14" x14ac:dyDescent="0.3">
      <c r="H45" s="17"/>
      <c r="I45" s="19"/>
      <c r="J45" s="16"/>
      <c r="K45" s="16"/>
      <c r="L45" s="16"/>
      <c r="M45" s="16"/>
      <c r="N45" s="16"/>
    </row>
    <row r="46" spans="8:14" x14ac:dyDescent="0.3">
      <c r="H46" s="17"/>
      <c r="I46" s="19"/>
      <c r="J46" s="16"/>
      <c r="K46" s="16"/>
      <c r="L46" s="16"/>
      <c r="M46" s="16"/>
      <c r="N46" s="16"/>
    </row>
    <row r="47" spans="8:14" x14ac:dyDescent="0.3">
      <c r="H47" s="17"/>
      <c r="I47" s="19"/>
      <c r="J47" s="16"/>
      <c r="K47" s="16"/>
      <c r="L47" s="16"/>
      <c r="M47" s="16"/>
      <c r="N47" s="16"/>
    </row>
    <row r="48" spans="8:14" x14ac:dyDescent="0.3">
      <c r="H48" s="17"/>
      <c r="I48" s="19"/>
      <c r="J48" s="16"/>
      <c r="K48" s="16"/>
      <c r="L48" s="16"/>
      <c r="M48" s="16"/>
      <c r="N48" s="16"/>
    </row>
    <row r="49" spans="8:14" x14ac:dyDescent="0.3">
      <c r="H49" s="17"/>
      <c r="I49" s="19"/>
      <c r="J49" s="16"/>
      <c r="K49" s="16"/>
      <c r="L49" s="16"/>
      <c r="M49" s="16"/>
      <c r="N49" s="16"/>
    </row>
    <row r="50" spans="8:14" x14ac:dyDescent="0.3">
      <c r="H50" s="17"/>
      <c r="I50" s="19"/>
      <c r="J50" s="16"/>
      <c r="K50" s="16"/>
      <c r="L50" s="16"/>
      <c r="M50" s="16"/>
      <c r="N50" s="16"/>
    </row>
    <row r="51" spans="8:14" x14ac:dyDescent="0.3">
      <c r="H51" s="17"/>
      <c r="I51" s="19"/>
      <c r="J51" s="16"/>
      <c r="K51" s="16"/>
      <c r="L51" s="16"/>
      <c r="M51" s="16"/>
      <c r="N51" s="16"/>
    </row>
    <row r="52" spans="8:14" x14ac:dyDescent="0.3">
      <c r="H52" s="17"/>
      <c r="I52" s="19"/>
      <c r="J52" s="16"/>
      <c r="K52" s="16"/>
      <c r="L52" s="16"/>
      <c r="M52" s="16"/>
      <c r="N52" s="16"/>
    </row>
    <row r="53" spans="8:14" x14ac:dyDescent="0.3">
      <c r="H53" s="17"/>
      <c r="I53" s="19"/>
      <c r="J53" s="16"/>
      <c r="K53" s="16"/>
      <c r="L53" s="16"/>
      <c r="M53" s="16"/>
      <c r="N53" s="16"/>
    </row>
    <row r="54" spans="8:14" x14ac:dyDescent="0.3">
      <c r="H54" s="17"/>
      <c r="I54" s="19"/>
      <c r="J54" s="16"/>
      <c r="K54" s="16"/>
      <c r="L54" s="16"/>
      <c r="M54" s="16"/>
      <c r="N54" s="16"/>
    </row>
    <row r="55" spans="8:14" x14ac:dyDescent="0.3">
      <c r="H55" s="17"/>
      <c r="I55" s="19"/>
      <c r="J55" s="16"/>
      <c r="K55" s="16"/>
      <c r="L55" s="16"/>
      <c r="M55" s="16"/>
      <c r="N55" s="16"/>
    </row>
    <row r="56" spans="8:14" x14ac:dyDescent="0.3">
      <c r="H56" s="17"/>
      <c r="I56" s="19"/>
      <c r="J56" s="16"/>
      <c r="K56" s="16"/>
      <c r="L56" s="16"/>
      <c r="M56" s="16"/>
      <c r="N56" s="16"/>
    </row>
    <row r="57" spans="8:14" x14ac:dyDescent="0.3">
      <c r="H57" s="17"/>
      <c r="I57" s="19"/>
      <c r="J57" s="16"/>
      <c r="K57" s="16"/>
      <c r="L57" s="16"/>
      <c r="M57" s="16"/>
      <c r="N57" s="16"/>
    </row>
    <row r="58" spans="8:14" x14ac:dyDescent="0.3">
      <c r="H58" s="17"/>
      <c r="I58" s="19"/>
      <c r="J58" s="16"/>
      <c r="K58" s="16"/>
      <c r="L58" s="16"/>
      <c r="M58" s="16"/>
      <c r="N58" s="16"/>
    </row>
    <row r="59" spans="8:14" x14ac:dyDescent="0.3">
      <c r="H59" s="17"/>
      <c r="I59" s="19"/>
      <c r="J59" s="16"/>
      <c r="K59" s="16"/>
      <c r="L59" s="16"/>
      <c r="M59" s="16"/>
      <c r="N59" s="16"/>
    </row>
    <row r="60" spans="8:14" x14ac:dyDescent="0.3">
      <c r="H60" s="17"/>
      <c r="I60" s="19"/>
      <c r="J60" s="16"/>
      <c r="K60" s="16"/>
      <c r="L60" s="16"/>
      <c r="M60" s="16"/>
      <c r="N60" s="16"/>
    </row>
    <row r="61" spans="8:14" x14ac:dyDescent="0.3">
      <c r="H61" s="17"/>
      <c r="I61" s="19"/>
      <c r="J61" s="16"/>
      <c r="K61" s="16"/>
      <c r="L61" s="16"/>
      <c r="M61" s="16"/>
      <c r="N61" s="16"/>
    </row>
    <row r="62" spans="8:14" x14ac:dyDescent="0.3">
      <c r="H62" s="17"/>
      <c r="I62" s="19"/>
      <c r="J62" s="16"/>
      <c r="K62" s="16"/>
      <c r="L62" s="16"/>
      <c r="M62" s="16"/>
      <c r="N62" s="16"/>
    </row>
    <row r="63" spans="8:14" x14ac:dyDescent="0.3">
      <c r="H63" s="17"/>
      <c r="I63" s="19"/>
      <c r="J63" s="16"/>
      <c r="K63" s="16"/>
      <c r="L63" s="16"/>
      <c r="M63" s="16"/>
      <c r="N63" s="16"/>
    </row>
    <row r="64" spans="8:14" x14ac:dyDescent="0.3">
      <c r="H64" s="17"/>
      <c r="I64" s="19"/>
      <c r="J64" s="16"/>
      <c r="K64" s="16"/>
      <c r="L64" s="16"/>
      <c r="M64" s="16"/>
      <c r="N64" s="16"/>
    </row>
    <row r="65" spans="8:14" x14ac:dyDescent="0.3">
      <c r="H65" s="17"/>
      <c r="I65" s="19"/>
      <c r="J65" s="16"/>
      <c r="K65" s="16"/>
      <c r="L65" s="16"/>
      <c r="M65" s="16"/>
      <c r="N65" s="16"/>
    </row>
    <row r="66" spans="8:14" x14ac:dyDescent="0.3">
      <c r="H66" s="17"/>
      <c r="I66" s="19"/>
      <c r="J66" s="16"/>
      <c r="K66" s="16"/>
      <c r="L66" s="16"/>
      <c r="M66" s="16"/>
      <c r="N66" s="16"/>
    </row>
    <row r="67" spans="8:14" x14ac:dyDescent="0.3">
      <c r="H67" s="17"/>
      <c r="I67" s="19"/>
      <c r="J67" s="16"/>
      <c r="K67" s="16"/>
      <c r="L67" s="16"/>
      <c r="M67" s="16"/>
      <c r="N67" s="16"/>
    </row>
    <row r="68" spans="8:14" x14ac:dyDescent="0.3">
      <c r="H68" s="17"/>
      <c r="I68" s="19"/>
      <c r="J68" s="16"/>
      <c r="K68" s="16"/>
      <c r="L68" s="16"/>
      <c r="M68" s="16"/>
      <c r="N68" s="16"/>
    </row>
    <row r="69" spans="8:14" x14ac:dyDescent="0.3">
      <c r="H69" s="17"/>
      <c r="I69" s="19"/>
      <c r="J69" s="16"/>
      <c r="K69" s="16"/>
      <c r="L69" s="16"/>
      <c r="M69" s="16"/>
      <c r="N69" s="16"/>
    </row>
    <row r="70" spans="8:14" x14ac:dyDescent="0.3">
      <c r="H70" s="17"/>
      <c r="I70" s="19"/>
      <c r="J70" s="16"/>
      <c r="K70" s="16"/>
      <c r="L70" s="16"/>
      <c r="M70" s="16"/>
      <c r="N70" s="16"/>
    </row>
    <row r="71" spans="8:14" x14ac:dyDescent="0.3">
      <c r="H71" s="17"/>
      <c r="I71" s="19"/>
      <c r="J71" s="16"/>
      <c r="K71" s="16"/>
      <c r="L71" s="16"/>
      <c r="M71" s="16"/>
      <c r="N71" s="16"/>
    </row>
    <row r="72" spans="8:14" x14ac:dyDescent="0.3">
      <c r="H72" s="17"/>
      <c r="I72" s="19"/>
      <c r="J72" s="16"/>
      <c r="K72" s="16"/>
      <c r="L72" s="16"/>
      <c r="M72" s="16"/>
      <c r="N72" s="16"/>
    </row>
    <row r="73" spans="8:14" x14ac:dyDescent="0.3">
      <c r="H73" s="17"/>
      <c r="I73" s="19"/>
      <c r="J73" s="16"/>
      <c r="K73" s="16"/>
      <c r="L73" s="16"/>
      <c r="M73" s="16"/>
      <c r="N73" s="16"/>
    </row>
    <row r="74" spans="8:14" x14ac:dyDescent="0.3">
      <c r="H74" s="17"/>
      <c r="I74" s="19"/>
      <c r="J74" s="16"/>
      <c r="K74" s="16"/>
      <c r="L74" s="16"/>
      <c r="M74" s="16"/>
      <c r="N74" s="16"/>
    </row>
    <row r="75" spans="8:14" x14ac:dyDescent="0.3">
      <c r="H75" s="17"/>
      <c r="I75" s="19"/>
      <c r="J75" s="16"/>
      <c r="K75" s="16"/>
      <c r="L75" s="16"/>
      <c r="M75" s="16"/>
      <c r="N75" s="16"/>
    </row>
    <row r="76" spans="8:14" x14ac:dyDescent="0.3">
      <c r="H76" s="17"/>
      <c r="I76" s="19"/>
      <c r="J76" s="16"/>
      <c r="K76" s="16"/>
      <c r="L76" s="16"/>
      <c r="M76" s="16"/>
      <c r="N76" s="16"/>
    </row>
    <row r="77" spans="8:14" x14ac:dyDescent="0.3">
      <c r="H77" s="17"/>
      <c r="I77" s="19"/>
      <c r="J77" s="16"/>
      <c r="K77" s="16"/>
      <c r="L77" s="16"/>
      <c r="M77" s="16"/>
      <c r="N77" s="16"/>
    </row>
    <row r="78" spans="8:14" x14ac:dyDescent="0.3">
      <c r="H78" s="17"/>
      <c r="I78" s="19"/>
      <c r="J78" s="16"/>
      <c r="K78" s="16"/>
      <c r="L78" s="16"/>
      <c r="M78" s="16"/>
      <c r="N78" s="16"/>
    </row>
    <row r="79" spans="8:14" x14ac:dyDescent="0.3">
      <c r="H79" s="17"/>
      <c r="I79" s="19"/>
      <c r="J79" s="16"/>
      <c r="K79" s="16"/>
      <c r="L79" s="16"/>
      <c r="M79" s="16"/>
      <c r="N79" s="16"/>
    </row>
    <row r="80" spans="8:14" x14ac:dyDescent="0.3">
      <c r="H80" s="17"/>
      <c r="I80" s="19"/>
      <c r="J80" s="16"/>
      <c r="K80" s="16"/>
      <c r="L80" s="16"/>
      <c r="M80" s="16"/>
      <c r="N80" s="16"/>
    </row>
    <row r="81" spans="8:14" x14ac:dyDescent="0.3">
      <c r="H81" s="17"/>
      <c r="I81" s="19"/>
      <c r="J81" s="16"/>
      <c r="K81" s="16"/>
      <c r="L81" s="16"/>
      <c r="M81" s="16"/>
      <c r="N81" s="16"/>
    </row>
    <row r="82" spans="8:14" x14ac:dyDescent="0.3">
      <c r="H82" s="17"/>
      <c r="I82" s="19"/>
      <c r="J82" s="16"/>
      <c r="K82" s="16"/>
      <c r="L82" s="16"/>
      <c r="M82" s="16"/>
      <c r="N82" s="16"/>
    </row>
    <row r="83" spans="8:14" x14ac:dyDescent="0.3">
      <c r="H83" s="17"/>
      <c r="I83" s="19"/>
      <c r="J83" s="16"/>
      <c r="K83" s="16"/>
      <c r="L83" s="16"/>
      <c r="M83" s="16"/>
      <c r="N83" s="16"/>
    </row>
    <row r="84" spans="8:14" x14ac:dyDescent="0.3">
      <c r="H84" s="17"/>
      <c r="I84" s="19"/>
      <c r="J84" s="16"/>
      <c r="K84" s="16"/>
      <c r="L84" s="16"/>
      <c r="M84" s="16"/>
      <c r="N84" s="16"/>
    </row>
    <row r="85" spans="8:14" x14ac:dyDescent="0.3">
      <c r="H85" s="17"/>
      <c r="I85" s="19"/>
      <c r="J85" s="16"/>
      <c r="K85" s="16"/>
      <c r="L85" s="16"/>
      <c r="M85" s="16"/>
      <c r="N85" s="16"/>
    </row>
    <row r="86" spans="8:14" x14ac:dyDescent="0.3">
      <c r="H86" s="17"/>
      <c r="I86" s="19"/>
      <c r="J86" s="16"/>
      <c r="K86" s="16"/>
      <c r="L86" s="16"/>
      <c r="M86" s="16"/>
      <c r="N86" s="16"/>
    </row>
    <row r="87" spans="8:14" x14ac:dyDescent="0.3">
      <c r="H87" s="17"/>
      <c r="I87" s="19"/>
      <c r="J87" s="16"/>
      <c r="K87" s="16"/>
      <c r="L87" s="16"/>
      <c r="M87" s="16"/>
      <c r="N87" s="16"/>
    </row>
    <row r="88" spans="8:14" x14ac:dyDescent="0.3">
      <c r="H88" s="17"/>
      <c r="I88" s="19"/>
      <c r="J88" s="16"/>
      <c r="K88" s="16"/>
      <c r="L88" s="16"/>
      <c r="M88" s="16"/>
      <c r="N88" s="16"/>
    </row>
    <row r="89" spans="8:14" x14ac:dyDescent="0.3">
      <c r="H89" s="17"/>
      <c r="I89" s="19"/>
      <c r="J89" s="16"/>
      <c r="K89" s="16"/>
      <c r="L89" s="16"/>
      <c r="M89" s="16"/>
      <c r="N89" s="16"/>
    </row>
    <row r="90" spans="8:14" x14ac:dyDescent="0.3">
      <c r="H90" s="17"/>
      <c r="I90" s="19"/>
      <c r="J90" s="16"/>
      <c r="K90" s="16"/>
      <c r="L90" s="16"/>
      <c r="M90" s="16"/>
      <c r="N90" s="16"/>
    </row>
    <row r="91" spans="8:14" x14ac:dyDescent="0.3">
      <c r="H91" s="17"/>
      <c r="I91" s="19"/>
      <c r="J91" s="16"/>
      <c r="K91" s="16"/>
      <c r="L91" s="16"/>
      <c r="M91" s="16"/>
      <c r="N91" s="16"/>
    </row>
    <row r="92" spans="8:14" x14ac:dyDescent="0.3">
      <c r="H92" s="17"/>
      <c r="I92" s="19"/>
      <c r="J92" s="16"/>
      <c r="K92" s="16"/>
      <c r="L92" s="16"/>
      <c r="M92" s="16"/>
      <c r="N92" s="16"/>
    </row>
    <row r="93" spans="8:14" x14ac:dyDescent="0.3">
      <c r="H93" s="17"/>
      <c r="I93" s="19"/>
      <c r="J93" s="16"/>
      <c r="K93" s="16"/>
      <c r="L93" s="16"/>
      <c r="M93" s="16"/>
      <c r="N93" s="16"/>
    </row>
    <row r="94" spans="8:14" x14ac:dyDescent="0.3">
      <c r="H94" s="17"/>
      <c r="I94" s="19"/>
      <c r="J94" s="16"/>
      <c r="K94" s="16"/>
      <c r="L94" s="16"/>
      <c r="M94" s="16"/>
      <c r="N94" s="16"/>
    </row>
    <row r="95" spans="8:14" x14ac:dyDescent="0.3">
      <c r="H95" s="17"/>
      <c r="I95" s="19"/>
      <c r="J95" s="16"/>
      <c r="K95" s="16"/>
      <c r="L95" s="16"/>
      <c r="M95" s="16"/>
      <c r="N95" s="16"/>
    </row>
    <row r="96" spans="8:14" x14ac:dyDescent="0.3">
      <c r="H96" s="17"/>
      <c r="I96" s="19"/>
      <c r="J96" s="16"/>
      <c r="K96" s="16"/>
      <c r="L96" s="16"/>
      <c r="M96" s="16"/>
      <c r="N96" s="16"/>
    </row>
    <row r="97" spans="8:14" x14ac:dyDescent="0.3">
      <c r="H97" s="17"/>
      <c r="I97" s="19"/>
      <c r="J97" s="16"/>
      <c r="K97" s="16"/>
      <c r="L97" s="16"/>
      <c r="M97" s="16"/>
      <c r="N97" s="16"/>
    </row>
    <row r="98" spans="8:14" x14ac:dyDescent="0.3">
      <c r="H98" s="17"/>
      <c r="I98" s="19"/>
      <c r="J98" s="16"/>
      <c r="K98" s="16"/>
      <c r="L98" s="16"/>
      <c r="M98" s="16"/>
      <c r="N98" s="16"/>
    </row>
    <row r="99" spans="8:14" x14ac:dyDescent="0.3">
      <c r="H99" s="17"/>
      <c r="I99" s="19"/>
      <c r="J99" s="16"/>
      <c r="K99" s="16"/>
      <c r="L99" s="16"/>
      <c r="M99" s="16"/>
      <c r="N99" s="16"/>
    </row>
    <row r="100" spans="8:14" x14ac:dyDescent="0.3">
      <c r="H100" s="17"/>
      <c r="I100" s="19"/>
      <c r="J100" s="16"/>
      <c r="K100" s="16"/>
      <c r="L100" s="16"/>
      <c r="M100" s="16"/>
      <c r="N100" s="16"/>
    </row>
    <row r="101" spans="8:14" x14ac:dyDescent="0.3">
      <c r="H101" s="17"/>
      <c r="I101" s="19"/>
      <c r="J101" s="16"/>
      <c r="K101" s="16"/>
      <c r="L101" s="16"/>
      <c r="M101" s="16"/>
      <c r="N101" s="16"/>
    </row>
    <row r="102" spans="8:14" x14ac:dyDescent="0.3">
      <c r="H102" s="17"/>
      <c r="I102" s="19"/>
      <c r="J102" s="16"/>
      <c r="K102" s="16"/>
      <c r="L102" s="16"/>
      <c r="M102" s="16"/>
      <c r="N102" s="16"/>
    </row>
    <row r="103" spans="8:14" x14ac:dyDescent="0.3">
      <c r="H103" s="17"/>
      <c r="I103" s="19"/>
      <c r="J103" s="16"/>
      <c r="K103" s="16"/>
      <c r="L103" s="16"/>
      <c r="M103" s="16"/>
      <c r="N103" s="16"/>
    </row>
    <row r="104" spans="8:14" x14ac:dyDescent="0.3">
      <c r="H104" s="17"/>
      <c r="I104" s="19"/>
      <c r="J104" s="16"/>
      <c r="K104" s="16"/>
      <c r="L104" s="16"/>
      <c r="M104" s="16"/>
      <c r="N104" s="16"/>
    </row>
    <row r="105" spans="8:14" x14ac:dyDescent="0.3">
      <c r="H105" s="17"/>
      <c r="I105" s="19"/>
      <c r="J105" s="16"/>
      <c r="K105" s="16"/>
      <c r="L105" s="16"/>
      <c r="M105" s="16"/>
      <c r="N105" s="16"/>
    </row>
    <row r="106" spans="8:14" x14ac:dyDescent="0.3">
      <c r="H106" s="17"/>
      <c r="I106" s="19"/>
      <c r="J106" s="16"/>
      <c r="K106" s="16"/>
      <c r="L106" s="16"/>
      <c r="M106" s="16"/>
      <c r="N106" s="16"/>
    </row>
    <row r="107" spans="8:14" x14ac:dyDescent="0.3">
      <c r="H107" s="17"/>
      <c r="I107" s="19"/>
      <c r="J107" s="16"/>
      <c r="K107" s="16"/>
      <c r="L107" s="16"/>
      <c r="M107" s="16"/>
      <c r="N107" s="16"/>
    </row>
    <row r="108" spans="8:14" x14ac:dyDescent="0.3">
      <c r="H108" s="17"/>
      <c r="I108" s="19"/>
      <c r="J108" s="16"/>
      <c r="K108" s="16"/>
      <c r="L108" s="16"/>
      <c r="M108" s="16"/>
      <c r="N108" s="16"/>
    </row>
    <row r="109" spans="8:14" x14ac:dyDescent="0.3">
      <c r="H109" s="17"/>
      <c r="I109" s="19"/>
      <c r="J109" s="16"/>
      <c r="K109" s="16"/>
      <c r="L109" s="16"/>
      <c r="M109" s="16"/>
      <c r="N109" s="16"/>
    </row>
    <row r="110" spans="8:14" x14ac:dyDescent="0.3">
      <c r="H110" s="17"/>
      <c r="I110" s="19"/>
      <c r="J110" s="16"/>
      <c r="K110" s="16"/>
      <c r="L110" s="16"/>
      <c r="M110" s="16"/>
      <c r="N110" s="16"/>
    </row>
    <row r="111" spans="8:14" x14ac:dyDescent="0.3">
      <c r="H111" s="17"/>
      <c r="I111" s="19"/>
      <c r="J111" s="16"/>
      <c r="K111" s="16"/>
      <c r="L111" s="16"/>
      <c r="M111" s="16"/>
      <c r="N111" s="16"/>
    </row>
    <row r="112" spans="8:14" x14ac:dyDescent="0.3">
      <c r="H112" s="17"/>
      <c r="I112" s="19"/>
      <c r="J112" s="16"/>
      <c r="K112" s="16"/>
      <c r="L112" s="16"/>
      <c r="M112" s="16"/>
      <c r="N112" s="16"/>
    </row>
    <row r="113" spans="8:14" x14ac:dyDescent="0.3">
      <c r="H113" s="17"/>
      <c r="I113" s="19"/>
      <c r="J113" s="16"/>
      <c r="K113" s="16"/>
      <c r="L113" s="16"/>
      <c r="M113" s="16"/>
      <c r="N113" s="16"/>
    </row>
    <row r="114" spans="8:14" x14ac:dyDescent="0.3">
      <c r="H114" s="17"/>
      <c r="I114" s="19"/>
      <c r="J114" s="16"/>
      <c r="K114" s="16"/>
      <c r="L114" s="16"/>
      <c r="M114" s="16"/>
      <c r="N114" s="16"/>
    </row>
    <row r="115" spans="8:14" x14ac:dyDescent="0.3">
      <c r="H115" s="17"/>
      <c r="I115" s="19"/>
      <c r="J115" s="16"/>
      <c r="K115" s="16"/>
      <c r="L115" s="16"/>
      <c r="M115" s="16"/>
      <c r="N115" s="16"/>
    </row>
    <row r="116" spans="8:14" x14ac:dyDescent="0.3">
      <c r="H116" s="17"/>
      <c r="I116" s="19"/>
      <c r="J116" s="16"/>
      <c r="K116" s="16"/>
      <c r="L116" s="16"/>
      <c r="M116" s="16"/>
      <c r="N116" s="16"/>
    </row>
    <row r="117" spans="8:14" x14ac:dyDescent="0.3">
      <c r="H117" s="17"/>
      <c r="I117" s="19"/>
      <c r="J117" s="16"/>
      <c r="K117" s="16"/>
      <c r="L117" s="16"/>
      <c r="M117" s="16"/>
      <c r="N117" s="16"/>
    </row>
    <row r="118" spans="8:14" x14ac:dyDescent="0.3">
      <c r="H118" s="17"/>
      <c r="I118" s="19"/>
      <c r="J118" s="16"/>
      <c r="K118" s="16"/>
      <c r="L118" s="16"/>
      <c r="M118" s="16"/>
      <c r="N118" s="16"/>
    </row>
    <row r="119" spans="8:14" x14ac:dyDescent="0.3">
      <c r="H119" s="17"/>
      <c r="I119" s="19"/>
      <c r="J119" s="16"/>
      <c r="K119" s="16"/>
      <c r="L119" s="16"/>
      <c r="M119" s="16"/>
      <c r="N119" s="16"/>
    </row>
    <row r="120" spans="8:14" x14ac:dyDescent="0.3">
      <c r="H120" s="17"/>
      <c r="I120" s="19"/>
      <c r="J120" s="16"/>
      <c r="K120" s="16"/>
      <c r="L120" s="16"/>
      <c r="M120" s="16"/>
      <c r="N120" s="16"/>
    </row>
    <row r="121" spans="8:14" x14ac:dyDescent="0.3">
      <c r="H121" s="17"/>
      <c r="I121" s="19"/>
      <c r="J121" s="16"/>
      <c r="K121" s="16"/>
      <c r="L121" s="16"/>
      <c r="M121" s="16"/>
      <c r="N121" s="16"/>
    </row>
    <row r="122" spans="8:14" x14ac:dyDescent="0.3">
      <c r="H122" s="17"/>
      <c r="I122" s="19"/>
      <c r="J122" s="16"/>
      <c r="K122" s="16"/>
      <c r="L122" s="16"/>
      <c r="M122" s="16"/>
      <c r="N122" s="16"/>
    </row>
    <row r="123" spans="8:14" x14ac:dyDescent="0.3">
      <c r="H123" s="17"/>
      <c r="I123" s="19"/>
      <c r="J123" s="16"/>
      <c r="K123" s="16"/>
      <c r="L123" s="16"/>
      <c r="M123" s="16"/>
      <c r="N123" s="16"/>
    </row>
    <row r="124" spans="8:14" x14ac:dyDescent="0.3">
      <c r="H124" s="17"/>
      <c r="I124" s="19"/>
      <c r="J124" s="16"/>
      <c r="K124" s="16"/>
      <c r="L124" s="16"/>
      <c r="M124" s="16"/>
      <c r="N124" s="16"/>
    </row>
    <row r="125" spans="8:14" x14ac:dyDescent="0.3">
      <c r="H125" s="17"/>
      <c r="I125" s="19"/>
      <c r="J125" s="16"/>
      <c r="K125" s="16"/>
      <c r="L125" s="16"/>
      <c r="M125" s="16"/>
      <c r="N125" s="16"/>
    </row>
    <row r="126" spans="8:14" x14ac:dyDescent="0.3">
      <c r="H126" s="17"/>
      <c r="I126" s="19"/>
      <c r="J126" s="16"/>
      <c r="K126" s="16"/>
      <c r="L126" s="16"/>
      <c r="M126" s="16"/>
      <c r="N126" s="16"/>
    </row>
    <row r="127" spans="8:14" x14ac:dyDescent="0.3">
      <c r="H127" s="17"/>
      <c r="I127" s="19"/>
      <c r="J127" s="16"/>
      <c r="K127" s="16"/>
      <c r="L127" s="16"/>
      <c r="M127" s="16"/>
      <c r="N127" s="16"/>
    </row>
    <row r="128" spans="8:14" x14ac:dyDescent="0.3">
      <c r="H128" s="17"/>
      <c r="I128" s="19"/>
      <c r="J128" s="16"/>
      <c r="K128" s="16"/>
      <c r="L128" s="16"/>
      <c r="M128" s="16"/>
      <c r="N128" s="16"/>
    </row>
    <row r="129" spans="8:14" x14ac:dyDescent="0.3">
      <c r="H129" s="17"/>
      <c r="I129" s="19"/>
      <c r="J129" s="16"/>
      <c r="K129" s="16"/>
      <c r="L129" s="16"/>
      <c r="M129" s="16"/>
      <c r="N129" s="16"/>
    </row>
    <row r="130" spans="8:14" x14ac:dyDescent="0.3">
      <c r="H130" s="17"/>
      <c r="I130" s="19"/>
      <c r="J130" s="16"/>
      <c r="K130" s="16"/>
      <c r="L130" s="16"/>
      <c r="M130" s="16"/>
      <c r="N130" s="16"/>
    </row>
    <row r="131" spans="8:14" x14ac:dyDescent="0.3">
      <c r="H131" s="17"/>
      <c r="I131" s="19"/>
      <c r="J131" s="16"/>
      <c r="K131" s="16"/>
      <c r="L131" s="16"/>
      <c r="M131" s="16"/>
      <c r="N131" s="16"/>
    </row>
    <row r="132" spans="8:14" x14ac:dyDescent="0.3">
      <c r="H132" s="17"/>
      <c r="I132" s="19"/>
      <c r="J132" s="16"/>
      <c r="K132" s="16"/>
      <c r="L132" s="16"/>
      <c r="M132" s="16"/>
      <c r="N132" s="16"/>
    </row>
    <row r="133" spans="8:14" x14ac:dyDescent="0.3">
      <c r="H133" s="17"/>
      <c r="I133" s="19"/>
      <c r="J133" s="16"/>
      <c r="K133" s="16"/>
      <c r="L133" s="16"/>
      <c r="M133" s="16"/>
      <c r="N133" s="16"/>
    </row>
    <row r="134" spans="8:14" x14ac:dyDescent="0.3">
      <c r="H134" s="17"/>
      <c r="I134" s="19"/>
      <c r="J134" s="16"/>
      <c r="K134" s="16"/>
      <c r="L134" s="16"/>
      <c r="M134" s="16"/>
      <c r="N134" s="16"/>
    </row>
    <row r="135" spans="8:14" x14ac:dyDescent="0.3">
      <c r="H135" s="17"/>
      <c r="I135" s="19"/>
      <c r="J135" s="16"/>
      <c r="K135" s="16"/>
      <c r="L135" s="16"/>
      <c r="M135" s="16"/>
      <c r="N135" s="16"/>
    </row>
    <row r="136" spans="8:14" x14ac:dyDescent="0.3">
      <c r="H136" s="17"/>
      <c r="I136" s="19"/>
      <c r="J136" s="16"/>
      <c r="K136" s="16"/>
      <c r="L136" s="16"/>
      <c r="M136" s="16"/>
      <c r="N136" s="16"/>
    </row>
    <row r="137" spans="8:14" x14ac:dyDescent="0.3">
      <c r="H137" s="17"/>
      <c r="I137" s="19"/>
      <c r="J137" s="16"/>
      <c r="K137" s="16"/>
      <c r="L137" s="16"/>
      <c r="M137" s="16"/>
      <c r="N137" s="16"/>
    </row>
    <row r="138" spans="8:14" x14ac:dyDescent="0.3">
      <c r="H138" s="17"/>
      <c r="I138" s="19"/>
      <c r="J138" s="16"/>
      <c r="K138" s="16"/>
      <c r="L138" s="16"/>
      <c r="M138" s="16"/>
      <c r="N138" s="16"/>
    </row>
    <row r="139" spans="8:14" x14ac:dyDescent="0.3">
      <c r="H139" s="17"/>
      <c r="I139" s="19"/>
      <c r="J139" s="16"/>
      <c r="K139" s="16"/>
      <c r="L139" s="16"/>
      <c r="M139" s="16"/>
      <c r="N139" s="16"/>
    </row>
    <row r="140" spans="8:14" x14ac:dyDescent="0.3">
      <c r="H140" s="17"/>
      <c r="I140" s="19"/>
      <c r="J140" s="16"/>
      <c r="K140" s="16"/>
      <c r="L140" s="16"/>
      <c r="M140" s="16"/>
      <c r="N140" s="16"/>
    </row>
    <row r="141" spans="8:14" x14ac:dyDescent="0.3">
      <c r="H141" s="17"/>
      <c r="I141" s="19"/>
      <c r="J141" s="16"/>
      <c r="K141" s="16"/>
      <c r="L141" s="16"/>
      <c r="M141" s="16"/>
      <c r="N141" s="16"/>
    </row>
    <row r="142" spans="8:14" x14ac:dyDescent="0.3">
      <c r="H142" s="17"/>
      <c r="I142" s="19"/>
      <c r="J142" s="16"/>
      <c r="K142" s="16"/>
      <c r="L142" s="16"/>
      <c r="M142" s="16"/>
      <c r="N142" s="16"/>
    </row>
    <row r="143" spans="8:14" x14ac:dyDescent="0.3">
      <c r="H143" s="17"/>
      <c r="I143" s="19"/>
      <c r="J143" s="16"/>
      <c r="K143" s="16"/>
      <c r="L143" s="16"/>
      <c r="M143" s="16"/>
      <c r="N143" s="16"/>
    </row>
    <row r="144" spans="8:14" x14ac:dyDescent="0.3">
      <c r="H144" s="17"/>
      <c r="I144" s="19"/>
      <c r="J144" s="16"/>
      <c r="K144" s="16"/>
      <c r="L144" s="16"/>
      <c r="M144" s="16"/>
      <c r="N144" s="16"/>
    </row>
    <row r="145" spans="8:14" x14ac:dyDescent="0.3">
      <c r="H145" s="17"/>
      <c r="I145" s="19"/>
      <c r="J145" s="16"/>
      <c r="K145" s="16"/>
      <c r="L145" s="16"/>
      <c r="M145" s="16"/>
      <c r="N145" s="16"/>
    </row>
    <row r="146" spans="8:14" x14ac:dyDescent="0.3">
      <c r="H146" s="17"/>
      <c r="I146" s="19"/>
      <c r="J146" s="16"/>
      <c r="K146" s="16"/>
      <c r="L146" s="16"/>
      <c r="M146" s="16"/>
      <c r="N146" s="16"/>
    </row>
    <row r="147" spans="8:14" x14ac:dyDescent="0.3">
      <c r="H147" s="17"/>
      <c r="I147" s="19"/>
      <c r="J147" s="16"/>
      <c r="K147" s="16"/>
      <c r="L147" s="16"/>
      <c r="M147" s="16"/>
      <c r="N147" s="16"/>
    </row>
    <row r="148" spans="8:14" x14ac:dyDescent="0.3">
      <c r="H148" s="17"/>
      <c r="I148" s="19"/>
      <c r="J148" s="16"/>
      <c r="K148" s="16"/>
      <c r="L148" s="16"/>
      <c r="M148" s="16"/>
      <c r="N148" s="16"/>
    </row>
    <row r="149" spans="8:14" x14ac:dyDescent="0.3">
      <c r="H149" s="17"/>
      <c r="I149" s="19"/>
      <c r="J149" s="16"/>
      <c r="K149" s="16"/>
      <c r="L149" s="16"/>
      <c r="M149" s="16"/>
      <c r="N149" s="16"/>
    </row>
    <row r="150" spans="8:14" x14ac:dyDescent="0.3">
      <c r="H150" s="17"/>
      <c r="I150" s="19"/>
      <c r="J150" s="16"/>
      <c r="K150" s="16"/>
      <c r="L150" s="16"/>
      <c r="M150" s="16"/>
      <c r="N150" s="16"/>
    </row>
    <row r="151" spans="8:14" x14ac:dyDescent="0.3">
      <c r="H151" s="17"/>
      <c r="I151" s="19"/>
      <c r="J151" s="16"/>
      <c r="K151" s="16"/>
      <c r="L151" s="16"/>
      <c r="M151" s="16"/>
      <c r="N151" s="16"/>
    </row>
    <row r="152" spans="8:14" x14ac:dyDescent="0.3">
      <c r="H152" s="17"/>
      <c r="I152" s="19"/>
      <c r="J152" s="16"/>
      <c r="K152" s="16"/>
      <c r="L152" s="16"/>
      <c r="M152" s="16"/>
      <c r="N152" s="16"/>
    </row>
    <row r="153" spans="8:14" x14ac:dyDescent="0.3">
      <c r="H153" s="17"/>
      <c r="I153" s="19"/>
      <c r="J153" s="16"/>
      <c r="K153" s="16"/>
      <c r="L153" s="16"/>
      <c r="M153" s="16"/>
      <c r="N153" s="16"/>
    </row>
    <row r="154" spans="8:14" x14ac:dyDescent="0.3">
      <c r="H154" s="17"/>
      <c r="I154" s="19"/>
      <c r="J154" s="16"/>
      <c r="K154" s="16"/>
      <c r="L154" s="16"/>
      <c r="M154" s="16"/>
      <c r="N154" s="16"/>
    </row>
    <row r="155" spans="8:14" x14ac:dyDescent="0.3">
      <c r="H155" s="22"/>
      <c r="I155" s="23"/>
      <c r="J155" s="16"/>
      <c r="K155" s="16"/>
      <c r="L155" s="16"/>
      <c r="M155" s="16"/>
      <c r="N155" s="16"/>
    </row>
    <row r="156" spans="8:14" x14ac:dyDescent="0.3">
      <c r="H156" s="22"/>
      <c r="I156" s="23"/>
      <c r="J156" s="16"/>
      <c r="K156" s="16"/>
      <c r="L156" s="16"/>
      <c r="M156" s="16"/>
      <c r="N156" s="16"/>
    </row>
    <row r="157" spans="8:14" x14ac:dyDescent="0.3">
      <c r="H157" s="22"/>
      <c r="I157" s="23"/>
      <c r="J157" s="16"/>
      <c r="K157" s="16"/>
      <c r="L157" s="16"/>
      <c r="M157" s="16"/>
      <c r="N157" s="16"/>
    </row>
    <row r="158" spans="8:14" x14ac:dyDescent="0.3">
      <c r="H158" s="17"/>
      <c r="I158" s="19"/>
      <c r="J158" s="16"/>
      <c r="K158" s="16"/>
      <c r="L158" s="16"/>
      <c r="M158" s="16"/>
      <c r="N158" s="16"/>
    </row>
    <row r="159" spans="8:14" x14ac:dyDescent="0.3">
      <c r="H159" s="17"/>
      <c r="I159" s="19"/>
      <c r="J159" s="16"/>
      <c r="K159" s="16"/>
      <c r="L159" s="16"/>
      <c r="M159" s="16"/>
      <c r="N159" s="16"/>
    </row>
    <row r="160" spans="8:14" x14ac:dyDescent="0.3">
      <c r="H160" s="17"/>
      <c r="I160" s="19"/>
      <c r="J160" s="16"/>
      <c r="K160" s="16"/>
      <c r="L160" s="16"/>
      <c r="M160" s="16"/>
      <c r="N160" s="16"/>
    </row>
    <row r="161" spans="8:14" x14ac:dyDescent="0.3">
      <c r="H161" s="17"/>
      <c r="I161" s="19"/>
      <c r="J161" s="16"/>
      <c r="K161" s="16"/>
      <c r="L161" s="16"/>
      <c r="M161" s="16"/>
      <c r="N161" s="16"/>
    </row>
    <row r="162" spans="8:14" x14ac:dyDescent="0.3">
      <c r="H162" s="17"/>
      <c r="I162" s="19"/>
      <c r="J162" s="16"/>
      <c r="K162" s="16"/>
      <c r="L162" s="16"/>
      <c r="M162" s="16"/>
      <c r="N162" s="16"/>
    </row>
    <row r="163" spans="8:14" x14ac:dyDescent="0.3">
      <c r="H163" s="17"/>
      <c r="I163" s="19"/>
      <c r="J163" s="16"/>
      <c r="K163" s="16"/>
      <c r="L163" s="16"/>
      <c r="M163" s="16"/>
      <c r="N163" s="16"/>
    </row>
    <row r="164" spans="8:14" x14ac:dyDescent="0.3">
      <c r="H164" s="17"/>
      <c r="I164" s="19"/>
      <c r="J164" s="16"/>
      <c r="K164" s="16"/>
      <c r="L164" s="16"/>
      <c r="M164" s="16"/>
      <c r="N164" s="16"/>
    </row>
    <row r="165" spans="8:14" x14ac:dyDescent="0.3">
      <c r="H165" s="17"/>
      <c r="I165" s="19"/>
      <c r="J165" s="16"/>
      <c r="K165" s="16"/>
      <c r="L165" s="16"/>
      <c r="M165" s="16"/>
      <c r="N165" s="16"/>
    </row>
    <row r="166" spans="8:14" x14ac:dyDescent="0.3">
      <c r="H166" s="17"/>
      <c r="I166" s="19"/>
      <c r="J166" s="16"/>
      <c r="K166" s="16"/>
      <c r="L166" s="16"/>
      <c r="M166" s="16"/>
      <c r="N166" s="16"/>
    </row>
    <row r="167" spans="8:14" x14ac:dyDescent="0.3">
      <c r="H167" s="17"/>
      <c r="I167" s="19"/>
      <c r="J167" s="16"/>
      <c r="K167" s="16"/>
      <c r="L167" s="16"/>
      <c r="M167" s="16"/>
      <c r="N167" s="16"/>
    </row>
    <row r="168" spans="8:14" x14ac:dyDescent="0.3">
      <c r="H168" s="17"/>
      <c r="I168" s="19"/>
      <c r="J168" s="16"/>
      <c r="K168" s="16"/>
      <c r="L168" s="16"/>
      <c r="M168" s="16"/>
      <c r="N168" s="16"/>
    </row>
    <row r="169" spans="8:14" x14ac:dyDescent="0.3">
      <c r="H169" s="17"/>
      <c r="I169" s="19"/>
      <c r="J169" s="16"/>
      <c r="K169" s="16"/>
      <c r="L169" s="16"/>
      <c r="M169" s="16"/>
      <c r="N169" s="16"/>
    </row>
    <row r="170" spans="8:14" x14ac:dyDescent="0.3">
      <c r="H170" s="17"/>
      <c r="I170" s="19"/>
      <c r="J170" s="16"/>
      <c r="K170" s="16"/>
      <c r="L170" s="16"/>
      <c r="M170" s="16"/>
      <c r="N170" s="16"/>
    </row>
    <row r="171" spans="8:14" x14ac:dyDescent="0.3">
      <c r="H171" s="17"/>
      <c r="I171" s="19"/>
      <c r="J171" s="16"/>
      <c r="K171" s="16"/>
      <c r="L171" s="16"/>
      <c r="M171" s="16"/>
      <c r="N171" s="16"/>
    </row>
    <row r="172" spans="8:14" x14ac:dyDescent="0.3">
      <c r="H172" s="17"/>
      <c r="I172" s="19"/>
      <c r="J172" s="16"/>
      <c r="K172" s="16"/>
      <c r="L172" s="16"/>
      <c r="M172" s="16"/>
      <c r="N172" s="16"/>
    </row>
    <row r="173" spans="8:14" x14ac:dyDescent="0.3">
      <c r="H173" s="17"/>
      <c r="I173" s="19"/>
      <c r="J173" s="16"/>
      <c r="K173" s="16"/>
      <c r="L173" s="16"/>
      <c r="M173" s="16"/>
      <c r="N173" s="16"/>
    </row>
    <row r="174" spans="8:14" x14ac:dyDescent="0.3">
      <c r="H174" s="17"/>
      <c r="I174" s="19"/>
      <c r="J174" s="16"/>
      <c r="K174" s="16"/>
      <c r="L174" s="16"/>
      <c r="M174" s="16"/>
      <c r="N174" s="16"/>
    </row>
    <row r="175" spans="8:14" x14ac:dyDescent="0.3">
      <c r="H175" s="17"/>
      <c r="I175" s="19"/>
      <c r="J175" s="16"/>
      <c r="K175" s="16"/>
      <c r="L175" s="16"/>
      <c r="M175" s="16"/>
      <c r="N175" s="16"/>
    </row>
    <row r="176" spans="8:14" x14ac:dyDescent="0.3">
      <c r="H176" s="17"/>
      <c r="I176" s="19"/>
      <c r="J176" s="16"/>
      <c r="K176" s="16"/>
      <c r="L176" s="16"/>
      <c r="M176" s="16"/>
      <c r="N176" s="16"/>
    </row>
    <row r="177" spans="8:14" x14ac:dyDescent="0.3">
      <c r="H177" s="17"/>
      <c r="I177" s="19"/>
      <c r="J177" s="16"/>
      <c r="K177" s="16"/>
      <c r="L177" s="16"/>
      <c r="M177" s="16"/>
      <c r="N177" s="16"/>
    </row>
    <row r="178" spans="8:14" x14ac:dyDescent="0.3">
      <c r="H178" s="17"/>
      <c r="I178" s="19"/>
      <c r="J178" s="16"/>
      <c r="K178" s="16"/>
      <c r="L178" s="16"/>
      <c r="M178" s="16"/>
      <c r="N178" s="16"/>
    </row>
    <row r="179" spans="8:14" x14ac:dyDescent="0.3">
      <c r="H179" s="17"/>
      <c r="I179" s="19"/>
      <c r="J179" s="16"/>
      <c r="K179" s="16"/>
      <c r="L179" s="16"/>
      <c r="M179" s="16"/>
      <c r="N179" s="16"/>
    </row>
    <row r="180" spans="8:14" x14ac:dyDescent="0.3">
      <c r="H180" s="17"/>
      <c r="I180" s="19"/>
      <c r="J180" s="16"/>
      <c r="K180" s="16"/>
      <c r="L180" s="16"/>
      <c r="M180" s="16"/>
      <c r="N180" s="16"/>
    </row>
    <row r="181" spans="8:14" x14ac:dyDescent="0.3">
      <c r="H181" s="17"/>
      <c r="I181" s="19"/>
      <c r="J181" s="16"/>
      <c r="K181" s="16"/>
      <c r="L181" s="16"/>
      <c r="M181" s="16"/>
      <c r="N181" s="16"/>
    </row>
    <row r="182" spans="8:14" x14ac:dyDescent="0.3">
      <c r="H182" s="17"/>
      <c r="I182" s="19"/>
      <c r="J182" s="16"/>
      <c r="K182" s="16"/>
      <c r="L182" s="16"/>
      <c r="M182" s="16"/>
      <c r="N182" s="16"/>
    </row>
    <row r="183" spans="8:14" x14ac:dyDescent="0.3">
      <c r="H183" s="17"/>
      <c r="I183" s="19"/>
      <c r="J183" s="16"/>
      <c r="K183" s="16"/>
      <c r="L183" s="16"/>
      <c r="M183" s="16"/>
      <c r="N183" s="16"/>
    </row>
    <row r="184" spans="8:14" x14ac:dyDescent="0.3">
      <c r="H184" s="17"/>
      <c r="I184" s="19"/>
      <c r="J184" s="16"/>
      <c r="K184" s="16"/>
      <c r="L184" s="16"/>
      <c r="M184" s="16"/>
      <c r="N184" s="16"/>
    </row>
    <row r="185" spans="8:14" x14ac:dyDescent="0.3">
      <c r="H185" s="17"/>
      <c r="I185" s="19"/>
      <c r="J185" s="16"/>
      <c r="K185" s="16"/>
      <c r="L185" s="16"/>
      <c r="M185" s="16"/>
      <c r="N185" s="16"/>
    </row>
    <row r="186" spans="8:14" x14ac:dyDescent="0.3">
      <c r="H186" s="17"/>
      <c r="I186" s="19"/>
      <c r="J186" s="16"/>
      <c r="K186" s="16"/>
      <c r="L186" s="16"/>
      <c r="M186" s="16"/>
      <c r="N186" s="16"/>
    </row>
    <row r="187" spans="8:14" x14ac:dyDescent="0.3">
      <c r="H187" s="17"/>
      <c r="I187" s="19"/>
      <c r="J187" s="16"/>
      <c r="K187" s="16"/>
      <c r="L187" s="16"/>
      <c r="M187" s="16"/>
      <c r="N187" s="16"/>
    </row>
    <row r="188" spans="8:14" x14ac:dyDescent="0.3">
      <c r="H188" s="17"/>
      <c r="I188" s="19"/>
      <c r="J188" s="16"/>
      <c r="K188" s="16"/>
      <c r="L188" s="16"/>
      <c r="M188" s="16"/>
      <c r="N188" s="16"/>
    </row>
    <row r="189" spans="8:14" x14ac:dyDescent="0.3">
      <c r="H189" s="17"/>
      <c r="I189" s="19"/>
      <c r="J189" s="16"/>
      <c r="K189" s="16"/>
      <c r="L189" s="16"/>
      <c r="M189" s="16"/>
      <c r="N189" s="16"/>
    </row>
    <row r="190" spans="8:14" x14ac:dyDescent="0.3">
      <c r="H190" s="17"/>
      <c r="I190" s="19"/>
      <c r="J190" s="16"/>
      <c r="K190" s="16"/>
      <c r="L190" s="16"/>
      <c r="M190" s="16"/>
      <c r="N190" s="16"/>
    </row>
    <row r="191" spans="8:14" x14ac:dyDescent="0.3">
      <c r="H191" s="17"/>
      <c r="I191" s="19"/>
      <c r="J191" s="16"/>
      <c r="K191" s="16"/>
      <c r="L191" s="16"/>
      <c r="M191" s="16"/>
      <c r="N191" s="16"/>
    </row>
    <row r="192" spans="8:14" x14ac:dyDescent="0.3">
      <c r="H192" s="17"/>
      <c r="I192" s="19"/>
      <c r="J192" s="16"/>
      <c r="K192" s="16"/>
      <c r="L192" s="16"/>
      <c r="M192" s="16"/>
      <c r="N192" s="16"/>
    </row>
    <row r="193" spans="8:14" x14ac:dyDescent="0.3">
      <c r="H193" s="17"/>
      <c r="I193" s="19"/>
      <c r="J193" s="16"/>
      <c r="K193" s="16"/>
      <c r="L193" s="16"/>
      <c r="M193" s="16"/>
      <c r="N193" s="16"/>
    </row>
    <row r="194" spans="8:14" x14ac:dyDescent="0.3">
      <c r="H194" s="17"/>
      <c r="I194" s="19"/>
      <c r="J194" s="16"/>
      <c r="K194" s="16"/>
      <c r="L194" s="16"/>
      <c r="M194" s="16"/>
      <c r="N194" s="16"/>
    </row>
    <row r="195" spans="8:14" x14ac:dyDescent="0.3">
      <c r="H195" s="17"/>
      <c r="I195" s="19"/>
      <c r="J195" s="16"/>
      <c r="K195" s="16"/>
      <c r="L195" s="16"/>
      <c r="M195" s="16"/>
      <c r="N195" s="16"/>
    </row>
    <row r="196" spans="8:14" x14ac:dyDescent="0.3">
      <c r="H196" s="17"/>
      <c r="I196" s="19"/>
      <c r="J196" s="16"/>
      <c r="K196" s="16"/>
      <c r="L196" s="16"/>
      <c r="M196" s="16"/>
      <c r="N196" s="16"/>
    </row>
    <row r="197" spans="8:14" x14ac:dyDescent="0.3">
      <c r="H197" s="17"/>
      <c r="I197" s="19"/>
      <c r="J197" s="16"/>
      <c r="K197" s="16"/>
      <c r="L197" s="16"/>
      <c r="M197" s="16"/>
      <c r="N197" s="16"/>
    </row>
    <row r="198" spans="8:14" x14ac:dyDescent="0.3">
      <c r="H198" s="17"/>
      <c r="I198" s="19"/>
      <c r="J198" s="16"/>
      <c r="K198" s="16"/>
      <c r="L198" s="16"/>
      <c r="M198" s="16"/>
      <c r="N198" s="16"/>
    </row>
    <row r="199" spans="8:14" x14ac:dyDescent="0.3">
      <c r="H199" s="17"/>
      <c r="I199" s="19"/>
      <c r="J199" s="16"/>
      <c r="K199" s="16"/>
      <c r="L199" s="16"/>
      <c r="M199" s="16"/>
      <c r="N199" s="16"/>
    </row>
    <row r="200" spans="8:14" x14ac:dyDescent="0.3">
      <c r="H200" s="17"/>
      <c r="I200" s="19"/>
      <c r="J200" s="16"/>
      <c r="K200" s="16"/>
      <c r="L200" s="16"/>
      <c r="M200" s="16"/>
      <c r="N200" s="16"/>
    </row>
    <row r="201" spans="8:14" x14ac:dyDescent="0.3">
      <c r="H201" s="17"/>
      <c r="I201" s="19"/>
      <c r="J201" s="16"/>
      <c r="K201" s="16"/>
      <c r="L201" s="16"/>
      <c r="M201" s="16"/>
      <c r="N201" s="16"/>
    </row>
    <row r="202" spans="8:14" x14ac:dyDescent="0.3">
      <c r="H202" s="17"/>
      <c r="I202" s="19"/>
      <c r="J202" s="16"/>
      <c r="K202" s="16"/>
      <c r="L202" s="16"/>
      <c r="M202" s="16"/>
      <c r="N202" s="16"/>
    </row>
    <row r="203" spans="8:14" x14ac:dyDescent="0.3">
      <c r="H203" s="17"/>
      <c r="I203" s="19"/>
      <c r="J203" s="16"/>
      <c r="K203" s="16"/>
      <c r="L203" s="16"/>
      <c r="M203" s="16"/>
      <c r="N203" s="16"/>
    </row>
    <row r="204" spans="8:14" x14ac:dyDescent="0.3">
      <c r="H204" s="17"/>
      <c r="I204" s="19"/>
      <c r="J204" s="16"/>
      <c r="K204" s="16"/>
      <c r="L204" s="16"/>
      <c r="M204" s="16"/>
      <c r="N204" s="16"/>
    </row>
    <row r="205" spans="8:14" x14ac:dyDescent="0.3">
      <c r="H205" s="17"/>
      <c r="I205" s="19"/>
      <c r="J205" s="16"/>
      <c r="K205" s="16"/>
      <c r="L205" s="16"/>
      <c r="M205" s="16"/>
      <c r="N205" s="16"/>
    </row>
    <row r="206" spans="8:14" x14ac:dyDescent="0.3">
      <c r="H206" s="17"/>
      <c r="I206" s="19"/>
      <c r="J206" s="16"/>
      <c r="K206" s="16"/>
      <c r="L206" s="16"/>
      <c r="M206" s="16"/>
      <c r="N206" s="16"/>
    </row>
    <row r="207" spans="8:14" x14ac:dyDescent="0.3">
      <c r="H207" s="17"/>
      <c r="I207" s="19"/>
      <c r="J207" s="16"/>
      <c r="K207" s="16"/>
      <c r="L207" s="16"/>
      <c r="M207" s="16"/>
      <c r="N207" s="16"/>
    </row>
    <row r="208" spans="8:14" x14ac:dyDescent="0.3">
      <c r="H208" s="17"/>
      <c r="I208" s="19"/>
      <c r="J208" s="16"/>
      <c r="K208" s="16"/>
      <c r="L208" s="16"/>
      <c r="M208" s="16"/>
      <c r="N208" s="16"/>
    </row>
    <row r="209" spans="2:14" x14ac:dyDescent="0.3">
      <c r="H209" s="17"/>
      <c r="I209" s="19"/>
      <c r="J209" s="16"/>
      <c r="K209" s="16"/>
      <c r="L209" s="16"/>
      <c r="M209" s="16"/>
      <c r="N209" s="16"/>
    </row>
    <row r="210" spans="2:14" x14ac:dyDescent="0.3">
      <c r="H210" s="17"/>
      <c r="I210" s="19"/>
      <c r="J210" s="16"/>
      <c r="K210" s="16"/>
      <c r="L210" s="16"/>
      <c r="M210" s="16"/>
      <c r="N210" s="16"/>
    </row>
    <row r="211" spans="2:14" x14ac:dyDescent="0.3">
      <c r="H211" s="17"/>
      <c r="I211" s="19"/>
      <c r="J211" s="16"/>
      <c r="K211" s="16"/>
      <c r="L211" s="16"/>
      <c r="M211" s="16"/>
      <c r="N211" s="16"/>
    </row>
    <row r="212" spans="2:14" x14ac:dyDescent="0.3">
      <c r="H212" s="17"/>
      <c r="I212" s="19"/>
      <c r="J212" s="16"/>
      <c r="K212" s="16"/>
      <c r="L212" s="16"/>
      <c r="M212" s="16"/>
      <c r="N212" s="16"/>
    </row>
    <row r="213" spans="2:14" x14ac:dyDescent="0.3">
      <c r="H213" s="17"/>
      <c r="I213" s="19"/>
      <c r="J213" s="16"/>
      <c r="K213" s="16"/>
      <c r="L213" s="16"/>
      <c r="M213" s="16"/>
      <c r="N213" s="16"/>
    </row>
    <row r="214" spans="2:14" x14ac:dyDescent="0.3">
      <c r="H214" s="17"/>
      <c r="I214" s="19"/>
      <c r="J214" s="16"/>
      <c r="K214" s="16"/>
      <c r="L214" s="16"/>
      <c r="M214" s="16"/>
      <c r="N214" s="16"/>
    </row>
    <row r="215" spans="2:14" x14ac:dyDescent="0.3">
      <c r="H215" s="17"/>
      <c r="I215" s="19"/>
      <c r="J215" s="16"/>
      <c r="K215" s="16"/>
      <c r="L215" s="16"/>
      <c r="M215" s="16"/>
      <c r="N215" s="16"/>
    </row>
    <row r="216" spans="2:14" x14ac:dyDescent="0.3">
      <c r="H216" s="17"/>
      <c r="I216" s="19"/>
      <c r="J216" s="16"/>
      <c r="K216" s="16"/>
      <c r="L216" s="16"/>
      <c r="M216" s="16"/>
      <c r="N216" s="16"/>
    </row>
    <row r="217" spans="2:14" x14ac:dyDescent="0.3">
      <c r="H217" s="17"/>
      <c r="I217" s="19"/>
      <c r="J217" s="16"/>
      <c r="K217" s="16"/>
      <c r="L217" s="16"/>
      <c r="M217" s="16"/>
      <c r="N217" s="16"/>
    </row>
    <row r="218" spans="2:14" x14ac:dyDescent="0.3">
      <c r="H218" s="17"/>
      <c r="I218" s="19"/>
      <c r="J218" s="16"/>
      <c r="K218" s="16"/>
      <c r="L218" s="16"/>
      <c r="M218" s="16"/>
      <c r="N218" s="16"/>
    </row>
    <row r="219" spans="2:14" x14ac:dyDescent="0.3">
      <c r="H219" s="17"/>
      <c r="I219" s="19"/>
      <c r="J219" s="16"/>
      <c r="K219" s="16"/>
      <c r="L219" s="16"/>
      <c r="M219" s="16"/>
      <c r="N219" s="16"/>
    </row>
    <row r="220" spans="2:14" x14ac:dyDescent="0.3">
      <c r="H220" s="17"/>
      <c r="I220" s="19"/>
      <c r="J220" s="16"/>
      <c r="K220" s="16"/>
      <c r="L220" s="16"/>
      <c r="M220" s="16"/>
      <c r="N220" s="16"/>
    </row>
    <row r="221" spans="2:14" x14ac:dyDescent="0.3">
      <c r="H221" s="17"/>
      <c r="I221" s="19"/>
      <c r="J221" s="16"/>
      <c r="K221" s="16"/>
      <c r="L221" s="16"/>
      <c r="M221" s="16"/>
      <c r="N221" s="16"/>
    </row>
    <row r="222" spans="2:14" x14ac:dyDescent="0.3">
      <c r="B222" s="17"/>
      <c r="C222" s="17"/>
      <c r="D222" s="17"/>
      <c r="E222" s="17"/>
      <c r="F222" s="17"/>
      <c r="G222" s="18"/>
      <c r="H222" s="17"/>
      <c r="I222" s="19"/>
      <c r="J222" s="16"/>
      <c r="K222" s="16"/>
      <c r="L222" s="16"/>
      <c r="M222" s="16"/>
      <c r="N222" s="16"/>
    </row>
    <row r="223" spans="2:14" x14ac:dyDescent="0.3">
      <c r="B223" s="17"/>
      <c r="C223" s="17"/>
      <c r="D223" s="17"/>
      <c r="E223" s="17"/>
      <c r="F223" s="17"/>
      <c r="G223" s="18"/>
      <c r="H223" s="17"/>
      <c r="I223" s="19"/>
      <c r="J223" s="16"/>
      <c r="K223" s="16"/>
      <c r="L223" s="16"/>
      <c r="M223" s="16"/>
      <c r="N223" s="16"/>
    </row>
    <row r="224" spans="2:14" x14ac:dyDescent="0.3">
      <c r="B224" s="17"/>
      <c r="C224" s="17"/>
      <c r="D224" s="17"/>
      <c r="E224" s="17"/>
      <c r="F224" s="17"/>
      <c r="G224" s="18"/>
      <c r="H224" s="17"/>
      <c r="I224" s="19"/>
      <c r="J224" s="16"/>
      <c r="K224" s="16"/>
      <c r="L224" s="16"/>
      <c r="M224" s="16"/>
      <c r="N224" s="16"/>
    </row>
    <row r="225" spans="2:14" x14ac:dyDescent="0.3">
      <c r="B225" s="17"/>
      <c r="C225" s="17"/>
      <c r="D225" s="17"/>
      <c r="E225" s="17"/>
      <c r="F225" s="17"/>
      <c r="G225" s="18"/>
      <c r="H225" s="17"/>
      <c r="I225" s="19"/>
      <c r="J225" s="16"/>
      <c r="K225" s="16"/>
      <c r="L225" s="16"/>
      <c r="M225" s="16"/>
      <c r="N225" s="16"/>
    </row>
    <row r="226" spans="2:14" x14ac:dyDescent="0.3">
      <c r="B226" s="17"/>
      <c r="C226" s="17"/>
      <c r="D226" s="17"/>
      <c r="E226" s="17"/>
      <c r="F226" s="17"/>
      <c r="G226" s="18"/>
      <c r="H226" s="17"/>
      <c r="I226" s="19"/>
      <c r="J226" s="16"/>
      <c r="K226" s="16"/>
      <c r="L226" s="16"/>
      <c r="M226" s="16"/>
      <c r="N226" s="16"/>
    </row>
    <row r="227" spans="2:14" x14ac:dyDescent="0.3">
      <c r="B227" s="17"/>
      <c r="C227" s="17"/>
      <c r="D227" s="17"/>
      <c r="E227" s="17"/>
      <c r="F227" s="17"/>
      <c r="G227" s="18"/>
      <c r="H227" s="17"/>
      <c r="I227" s="19"/>
      <c r="J227" s="16"/>
      <c r="K227" s="16"/>
      <c r="L227" s="16"/>
      <c r="M227" s="16"/>
      <c r="N227" s="16"/>
    </row>
    <row r="228" spans="2:14" x14ac:dyDescent="0.3">
      <c r="B228" s="17"/>
      <c r="C228" s="17"/>
      <c r="D228" s="17"/>
      <c r="E228" s="17"/>
      <c r="F228" s="17"/>
      <c r="G228" s="18"/>
      <c r="H228" s="17"/>
      <c r="I228" s="19"/>
      <c r="J228" s="16"/>
      <c r="K228" s="16"/>
      <c r="L228" s="16"/>
      <c r="M228" s="16"/>
      <c r="N228" s="16"/>
    </row>
    <row r="229" spans="2:14" x14ac:dyDescent="0.3">
      <c r="B229" s="17"/>
      <c r="C229" s="17"/>
      <c r="D229" s="17"/>
      <c r="E229" s="17"/>
      <c r="F229" s="17"/>
      <c r="G229" s="18"/>
      <c r="H229" s="17"/>
      <c r="I229" s="19"/>
      <c r="J229" s="16"/>
      <c r="K229" s="16"/>
      <c r="L229" s="16"/>
      <c r="M229" s="16"/>
      <c r="N229" s="16"/>
    </row>
    <row r="230" spans="2:14" x14ac:dyDescent="0.3">
      <c r="B230" s="17"/>
      <c r="C230" s="17"/>
      <c r="D230" s="17"/>
      <c r="E230" s="17"/>
      <c r="F230" s="17"/>
      <c r="G230" s="18"/>
      <c r="H230" s="17"/>
      <c r="I230" s="19"/>
      <c r="J230" s="16"/>
      <c r="K230" s="16"/>
      <c r="L230" s="16"/>
      <c r="M230" s="16"/>
      <c r="N230" s="16"/>
    </row>
    <row r="231" spans="2:14" x14ac:dyDescent="0.3">
      <c r="B231" s="17"/>
      <c r="C231" s="17"/>
      <c r="D231" s="17"/>
      <c r="E231" s="17"/>
      <c r="F231" s="17"/>
      <c r="G231" s="18"/>
      <c r="H231" s="17"/>
      <c r="I231" s="19"/>
      <c r="J231" s="16"/>
      <c r="K231" s="16"/>
      <c r="L231" s="16"/>
      <c r="M231" s="16"/>
      <c r="N231" s="16"/>
    </row>
    <row r="232" spans="2:14" x14ac:dyDescent="0.3">
      <c r="B232" s="17"/>
      <c r="C232" s="17"/>
      <c r="D232" s="17"/>
      <c r="E232" s="17"/>
      <c r="F232" s="17"/>
      <c r="G232" s="18"/>
      <c r="H232" s="17"/>
      <c r="I232" s="19"/>
      <c r="J232" s="16"/>
      <c r="K232" s="16"/>
      <c r="L232" s="16"/>
      <c r="M232" s="16"/>
      <c r="N232" s="16"/>
    </row>
    <row r="233" spans="2:14" x14ac:dyDescent="0.3">
      <c r="B233" s="17"/>
      <c r="C233" s="17"/>
      <c r="D233" s="17"/>
      <c r="E233" s="17"/>
      <c r="F233" s="17"/>
      <c r="G233" s="18"/>
      <c r="H233" s="17"/>
      <c r="I233" s="19"/>
      <c r="J233" s="16"/>
      <c r="K233" s="16"/>
      <c r="L233" s="16"/>
      <c r="M233" s="16"/>
      <c r="N233" s="16"/>
    </row>
    <row r="234" spans="2:14" x14ac:dyDescent="0.3">
      <c r="B234" s="17"/>
      <c r="C234" s="17"/>
      <c r="D234" s="17"/>
      <c r="E234" s="17"/>
      <c r="F234" s="17"/>
      <c r="G234" s="18"/>
      <c r="H234" s="17"/>
      <c r="I234" s="19"/>
      <c r="J234" s="16"/>
      <c r="K234" s="16"/>
      <c r="L234" s="16"/>
      <c r="M234" s="16"/>
      <c r="N234" s="16"/>
    </row>
    <row r="235" spans="2:14" x14ac:dyDescent="0.3">
      <c r="B235" s="17"/>
      <c r="C235" s="17"/>
      <c r="D235" s="17"/>
      <c r="E235" s="17"/>
      <c r="F235" s="17"/>
      <c r="G235" s="18"/>
      <c r="H235" s="17"/>
      <c r="I235" s="19"/>
      <c r="J235" s="16"/>
      <c r="K235" s="16"/>
      <c r="L235" s="16"/>
      <c r="M235" s="16"/>
      <c r="N235" s="16"/>
    </row>
    <row r="236" spans="2:14" x14ac:dyDescent="0.3">
      <c r="B236" s="17"/>
      <c r="C236" s="17"/>
      <c r="D236" s="17"/>
      <c r="E236" s="17"/>
      <c r="F236" s="17"/>
      <c r="G236" s="18"/>
      <c r="H236" s="17"/>
      <c r="I236" s="19"/>
      <c r="J236" s="16"/>
      <c r="K236" s="16"/>
      <c r="L236" s="16"/>
      <c r="M236" s="16"/>
      <c r="N236" s="16"/>
    </row>
    <row r="237" spans="2:14" x14ac:dyDescent="0.3">
      <c r="B237" s="17"/>
      <c r="C237" s="17"/>
      <c r="D237" s="17"/>
      <c r="E237" s="17"/>
      <c r="F237" s="17"/>
      <c r="G237" s="18"/>
      <c r="H237" s="17"/>
      <c r="I237" s="19"/>
      <c r="J237" s="16"/>
      <c r="K237" s="16"/>
      <c r="L237" s="16"/>
      <c r="M237" s="16"/>
      <c r="N237" s="16"/>
    </row>
    <row r="238" spans="2:14" x14ac:dyDescent="0.3">
      <c r="B238" s="17"/>
      <c r="C238" s="17"/>
      <c r="D238" s="17"/>
      <c r="E238" s="17"/>
      <c r="F238" s="17"/>
      <c r="G238" s="18"/>
      <c r="H238" s="17"/>
      <c r="I238" s="19"/>
      <c r="J238" s="16"/>
      <c r="K238" s="16"/>
      <c r="L238" s="16"/>
      <c r="M238" s="16"/>
      <c r="N238" s="16"/>
    </row>
    <row r="239" spans="2:14" x14ac:dyDescent="0.3">
      <c r="B239" s="17"/>
      <c r="C239" s="17"/>
      <c r="D239" s="17"/>
      <c r="E239" s="17"/>
      <c r="F239" s="17"/>
      <c r="G239" s="18"/>
      <c r="H239" s="17"/>
      <c r="I239" s="19"/>
      <c r="J239" s="16"/>
      <c r="K239" s="16"/>
      <c r="L239" s="16"/>
      <c r="M239" s="16"/>
      <c r="N239" s="16"/>
    </row>
    <row r="240" spans="2:14" x14ac:dyDescent="0.3">
      <c r="B240" s="17"/>
      <c r="C240" s="17"/>
      <c r="D240" s="17"/>
      <c r="E240" s="17"/>
      <c r="F240" s="17"/>
      <c r="G240" s="18"/>
      <c r="H240" s="17"/>
      <c r="I240" s="19"/>
      <c r="J240" s="16"/>
      <c r="K240" s="16"/>
      <c r="L240" s="16"/>
      <c r="M240" s="16"/>
      <c r="N240" s="16"/>
    </row>
    <row r="241" spans="2:14" x14ac:dyDescent="0.3">
      <c r="B241" s="17"/>
      <c r="C241" s="17"/>
      <c r="D241" s="17"/>
      <c r="E241" s="17"/>
      <c r="F241" s="17"/>
      <c r="G241" s="18"/>
      <c r="H241" s="17"/>
      <c r="I241" s="19"/>
      <c r="J241" s="16"/>
      <c r="K241" s="16"/>
      <c r="L241" s="16"/>
      <c r="M241" s="16"/>
      <c r="N241" s="16"/>
    </row>
    <row r="242" spans="2:14" x14ac:dyDescent="0.3">
      <c r="B242" s="17"/>
      <c r="C242" s="17"/>
      <c r="D242" s="17"/>
      <c r="E242" s="17"/>
      <c r="F242" s="17"/>
      <c r="G242" s="18"/>
      <c r="H242" s="17"/>
      <c r="I242" s="19"/>
      <c r="J242" s="16"/>
      <c r="K242" s="16"/>
      <c r="L242" s="16"/>
      <c r="M242" s="16"/>
      <c r="N242" s="16"/>
    </row>
    <row r="243" spans="2:14" x14ac:dyDescent="0.3">
      <c r="B243" s="17"/>
      <c r="C243" s="17"/>
      <c r="D243" s="17"/>
      <c r="E243" s="17"/>
      <c r="F243" s="17"/>
      <c r="G243" s="18"/>
      <c r="H243" s="17"/>
      <c r="I243" s="19"/>
      <c r="J243" s="16"/>
      <c r="K243" s="16"/>
      <c r="L243" s="16"/>
      <c r="M243" s="16"/>
      <c r="N243" s="16"/>
    </row>
    <row r="244" spans="2:14" x14ac:dyDescent="0.3">
      <c r="B244" s="17"/>
      <c r="C244" s="17"/>
      <c r="D244" s="17"/>
      <c r="E244" s="17"/>
      <c r="F244" s="17"/>
      <c r="G244" s="18"/>
      <c r="H244" s="17"/>
      <c r="I244" s="19"/>
      <c r="J244" s="16"/>
      <c r="K244" s="16"/>
      <c r="L244" s="16"/>
      <c r="M244" s="16"/>
      <c r="N244" s="16"/>
    </row>
    <row r="245" spans="2:14" x14ac:dyDescent="0.3">
      <c r="B245" s="17"/>
      <c r="C245" s="17"/>
      <c r="D245" s="17"/>
      <c r="E245" s="17"/>
      <c r="F245" s="17"/>
      <c r="G245" s="18"/>
      <c r="H245" s="17"/>
      <c r="I245" s="19"/>
      <c r="J245" s="16"/>
      <c r="K245" s="16"/>
      <c r="L245" s="16"/>
      <c r="M245" s="16"/>
      <c r="N245" s="16"/>
    </row>
    <row r="246" spans="2:14" x14ac:dyDescent="0.3">
      <c r="B246" s="17"/>
      <c r="C246" s="17"/>
      <c r="D246" s="17"/>
      <c r="E246" s="17"/>
      <c r="F246" s="17"/>
      <c r="G246" s="18"/>
      <c r="H246" s="17"/>
      <c r="I246" s="19"/>
      <c r="J246" s="16"/>
      <c r="K246" s="16"/>
      <c r="L246" s="16"/>
      <c r="M246" s="16"/>
      <c r="N246" s="16"/>
    </row>
    <row r="247" spans="2:14" x14ac:dyDescent="0.3">
      <c r="B247" s="17"/>
      <c r="C247" s="17"/>
      <c r="D247" s="17"/>
      <c r="E247" s="17"/>
      <c r="F247" s="17"/>
      <c r="G247" s="18"/>
      <c r="H247" s="17"/>
      <c r="I247" s="19"/>
      <c r="J247" s="16"/>
      <c r="K247" s="16"/>
      <c r="L247" s="16"/>
      <c r="M247" s="16"/>
      <c r="N247" s="16"/>
    </row>
    <row r="248" spans="2:14" x14ac:dyDescent="0.3">
      <c r="B248" s="17"/>
      <c r="C248" s="17"/>
      <c r="D248" s="17"/>
      <c r="E248" s="17"/>
      <c r="F248" s="17"/>
      <c r="G248" s="18"/>
      <c r="H248" s="17"/>
      <c r="I248" s="19"/>
      <c r="J248" s="16"/>
      <c r="K248" s="16"/>
      <c r="L248" s="16"/>
      <c r="M248" s="16"/>
      <c r="N248" s="16"/>
    </row>
    <row r="249" spans="2:14" x14ac:dyDescent="0.3">
      <c r="B249" s="17"/>
      <c r="C249" s="17"/>
      <c r="D249" s="17"/>
      <c r="E249" s="17"/>
      <c r="F249" s="17"/>
      <c r="G249" s="18"/>
      <c r="H249" s="17"/>
      <c r="I249" s="19"/>
      <c r="J249" s="16"/>
      <c r="K249" s="16"/>
      <c r="L249" s="16"/>
      <c r="M249" s="16"/>
      <c r="N249" s="16"/>
    </row>
    <row r="250" spans="2:14" x14ac:dyDescent="0.3">
      <c r="B250" s="17"/>
      <c r="C250" s="17"/>
      <c r="D250" s="17"/>
      <c r="E250" s="17"/>
      <c r="F250" s="17"/>
      <c r="G250" s="18"/>
      <c r="H250" s="17"/>
      <c r="I250" s="19"/>
      <c r="J250" s="16"/>
      <c r="K250" s="16"/>
      <c r="L250" s="16"/>
      <c r="M250" s="16"/>
      <c r="N250" s="16"/>
    </row>
    <row r="251" spans="2:14" x14ac:dyDescent="0.3">
      <c r="B251" s="17"/>
      <c r="C251" s="17"/>
      <c r="D251" s="17"/>
      <c r="E251" s="17"/>
      <c r="F251" s="17"/>
      <c r="G251" s="18"/>
      <c r="H251" s="17"/>
      <c r="I251" s="19"/>
      <c r="J251" s="16"/>
      <c r="K251" s="16"/>
      <c r="L251" s="16"/>
      <c r="M251" s="16"/>
      <c r="N251" s="16"/>
    </row>
    <row r="252" spans="2:14" x14ac:dyDescent="0.3">
      <c r="B252" s="17"/>
      <c r="C252" s="17"/>
      <c r="D252" s="17"/>
      <c r="E252" s="17"/>
      <c r="F252" s="17"/>
      <c r="G252" s="18"/>
      <c r="H252" s="17"/>
      <c r="I252" s="19"/>
      <c r="J252" s="16"/>
      <c r="K252" s="16"/>
      <c r="L252" s="16"/>
      <c r="M252" s="16"/>
      <c r="N252" s="16"/>
    </row>
    <row r="253" spans="2:14" x14ac:dyDescent="0.3">
      <c r="B253" s="17"/>
      <c r="C253" s="17"/>
      <c r="D253" s="17"/>
      <c r="E253" s="17"/>
      <c r="F253" s="17"/>
      <c r="G253" s="18"/>
      <c r="H253" s="17"/>
      <c r="I253" s="19"/>
      <c r="J253" s="16"/>
      <c r="K253" s="16"/>
      <c r="L253" s="16"/>
      <c r="M253" s="16"/>
      <c r="N253" s="16"/>
    </row>
    <row r="254" spans="2:14" x14ac:dyDescent="0.3">
      <c r="B254" s="17"/>
      <c r="C254" s="17"/>
      <c r="D254" s="17"/>
      <c r="E254" s="17"/>
      <c r="F254" s="17"/>
      <c r="G254" s="18"/>
      <c r="H254" s="17"/>
      <c r="I254" s="19"/>
      <c r="J254" s="16"/>
      <c r="K254" s="16"/>
      <c r="L254" s="16"/>
      <c r="M254" s="16"/>
      <c r="N254" s="16"/>
    </row>
    <row r="255" spans="2:14" x14ac:dyDescent="0.3">
      <c r="B255" s="17"/>
      <c r="C255" s="17"/>
      <c r="D255" s="17"/>
      <c r="E255" s="17"/>
      <c r="F255" s="17"/>
      <c r="G255" s="18"/>
      <c r="H255" s="17"/>
      <c r="I255" s="19"/>
      <c r="J255" s="16"/>
      <c r="K255" s="16"/>
      <c r="L255" s="16"/>
      <c r="M255" s="16"/>
      <c r="N255" s="16"/>
    </row>
    <row r="256" spans="2:14" x14ac:dyDescent="0.3">
      <c r="B256" s="17"/>
      <c r="C256" s="17"/>
      <c r="D256" s="17"/>
      <c r="E256" s="17"/>
      <c r="F256" s="17"/>
      <c r="G256" s="18"/>
      <c r="H256" s="17"/>
      <c r="I256" s="19"/>
      <c r="J256" s="16"/>
      <c r="K256" s="16"/>
      <c r="L256" s="16"/>
      <c r="M256" s="16"/>
      <c r="N256" s="16"/>
    </row>
    <row r="257" spans="2:14" x14ac:dyDescent="0.3">
      <c r="B257" s="17"/>
      <c r="C257" s="17"/>
      <c r="D257" s="17"/>
      <c r="E257" s="17"/>
      <c r="F257" s="17"/>
      <c r="G257" s="18"/>
      <c r="H257" s="17"/>
      <c r="I257" s="19"/>
      <c r="J257" s="16"/>
      <c r="K257" s="16"/>
      <c r="L257" s="16"/>
      <c r="M257" s="16"/>
      <c r="N257" s="16"/>
    </row>
    <row r="258" spans="2:14" x14ac:dyDescent="0.3">
      <c r="B258" s="17"/>
      <c r="C258" s="17"/>
      <c r="D258" s="17"/>
      <c r="E258" s="17"/>
      <c r="F258" s="17"/>
      <c r="G258" s="18"/>
      <c r="H258" s="17"/>
      <c r="I258" s="19"/>
      <c r="J258" s="16"/>
      <c r="K258" s="16"/>
      <c r="L258" s="16"/>
      <c r="M258" s="16"/>
      <c r="N258" s="16"/>
    </row>
    <row r="259" spans="2:14" x14ac:dyDescent="0.3">
      <c r="B259" s="17"/>
      <c r="C259" s="17"/>
      <c r="D259" s="17"/>
      <c r="E259" s="17"/>
      <c r="F259" s="17"/>
      <c r="G259" s="18"/>
      <c r="H259" s="17"/>
      <c r="I259" s="19"/>
      <c r="J259" s="16"/>
      <c r="K259" s="16"/>
      <c r="L259" s="16"/>
      <c r="M259" s="16"/>
      <c r="N259" s="16"/>
    </row>
    <row r="260" spans="2:14" x14ac:dyDescent="0.3">
      <c r="B260" s="17"/>
      <c r="C260" s="17"/>
      <c r="D260" s="17"/>
      <c r="E260" s="17"/>
      <c r="F260" s="17"/>
      <c r="G260" s="18"/>
      <c r="H260" s="17"/>
      <c r="I260" s="19"/>
      <c r="J260" s="16"/>
      <c r="K260" s="16"/>
      <c r="L260" s="16"/>
      <c r="M260" s="16"/>
      <c r="N260" s="16"/>
    </row>
    <row r="261" spans="2:14" x14ac:dyDescent="0.3">
      <c r="B261" s="17"/>
      <c r="C261" s="17"/>
      <c r="D261" s="17"/>
      <c r="E261" s="17"/>
      <c r="F261" s="17"/>
      <c r="G261" s="18"/>
      <c r="H261" s="17"/>
      <c r="I261" s="19"/>
      <c r="J261" s="16"/>
      <c r="K261" s="16"/>
      <c r="L261" s="16"/>
      <c r="M261" s="16"/>
      <c r="N261" s="16"/>
    </row>
    <row r="262" spans="2:14" x14ac:dyDescent="0.3">
      <c r="B262" s="17"/>
      <c r="C262" s="17"/>
      <c r="D262" s="17"/>
      <c r="E262" s="17"/>
      <c r="F262" s="17"/>
      <c r="G262" s="18"/>
      <c r="H262" s="17"/>
      <c r="I262" s="19"/>
      <c r="J262" s="16"/>
      <c r="K262" s="16"/>
      <c r="L262" s="16"/>
      <c r="M262" s="16"/>
      <c r="N262" s="16"/>
    </row>
    <row r="263" spans="2:14" x14ac:dyDescent="0.3">
      <c r="B263" s="17"/>
      <c r="C263" s="17"/>
      <c r="D263" s="17"/>
      <c r="E263" s="17"/>
      <c r="F263" s="17"/>
      <c r="G263" s="18"/>
      <c r="H263" s="17"/>
      <c r="I263" s="19"/>
      <c r="J263" s="16"/>
      <c r="K263" s="16"/>
      <c r="L263" s="16"/>
      <c r="M263" s="16"/>
      <c r="N263" s="16"/>
    </row>
    <row r="264" spans="2:14" x14ac:dyDescent="0.3">
      <c r="B264" s="17"/>
      <c r="C264" s="17"/>
      <c r="D264" s="17"/>
      <c r="E264" s="17"/>
      <c r="F264" s="17"/>
      <c r="G264" s="18"/>
      <c r="H264" s="17"/>
      <c r="I264" s="19"/>
      <c r="J264" s="16"/>
      <c r="K264" s="16"/>
      <c r="L264" s="16"/>
      <c r="M264" s="16"/>
      <c r="N264" s="16"/>
    </row>
    <row r="265" spans="2:14" x14ac:dyDescent="0.3">
      <c r="B265" s="17"/>
      <c r="C265" s="17"/>
      <c r="D265" s="17"/>
      <c r="E265" s="17"/>
      <c r="F265" s="17"/>
      <c r="G265" s="18"/>
      <c r="H265" s="17"/>
      <c r="I265" s="19"/>
      <c r="J265" s="16"/>
      <c r="K265" s="16"/>
      <c r="L265" s="16"/>
      <c r="M265" s="16"/>
      <c r="N265" s="16"/>
    </row>
    <row r="266" spans="2:14" x14ac:dyDescent="0.3">
      <c r="B266" s="17"/>
      <c r="C266" s="17"/>
      <c r="D266" s="17"/>
      <c r="E266" s="17"/>
      <c r="F266" s="17"/>
      <c r="G266" s="18"/>
      <c r="H266" s="17"/>
      <c r="I266" s="19"/>
      <c r="J266" s="16"/>
      <c r="K266" s="16"/>
      <c r="L266" s="16"/>
      <c r="M266" s="16"/>
      <c r="N266" s="16"/>
    </row>
    <row r="267" spans="2:14" x14ac:dyDescent="0.3">
      <c r="B267" s="17"/>
      <c r="C267" s="17"/>
      <c r="D267" s="17"/>
      <c r="E267" s="17"/>
      <c r="F267" s="17"/>
      <c r="G267" s="18"/>
      <c r="H267" s="17"/>
      <c r="I267" s="19"/>
      <c r="J267" s="16"/>
      <c r="K267" s="16"/>
      <c r="L267" s="16"/>
      <c r="M267" s="16"/>
      <c r="N267" s="16"/>
    </row>
    <row r="268" spans="2:14" x14ac:dyDescent="0.3">
      <c r="B268" s="17"/>
      <c r="C268" s="17"/>
      <c r="D268" s="17"/>
      <c r="E268" s="17"/>
      <c r="F268" s="17"/>
      <c r="G268" s="18"/>
      <c r="H268" s="17"/>
      <c r="I268" s="19"/>
      <c r="J268" s="16"/>
      <c r="K268" s="16"/>
      <c r="L268" s="16"/>
      <c r="M268" s="16"/>
      <c r="N268" s="16"/>
    </row>
    <row r="269" spans="2:14" x14ac:dyDescent="0.3">
      <c r="B269" s="17"/>
      <c r="C269" s="17"/>
      <c r="D269" s="17"/>
      <c r="E269" s="17"/>
      <c r="F269" s="17"/>
      <c r="G269" s="18"/>
      <c r="H269" s="17"/>
      <c r="I269" s="19"/>
      <c r="J269" s="16"/>
      <c r="K269" s="16"/>
      <c r="L269" s="16"/>
      <c r="M269" s="16"/>
      <c r="N269" s="16"/>
    </row>
    <row r="270" spans="2:14" x14ac:dyDescent="0.3">
      <c r="B270" s="17"/>
      <c r="C270" s="17"/>
      <c r="D270" s="17"/>
      <c r="E270" s="17"/>
      <c r="F270" s="17"/>
      <c r="G270" s="18"/>
      <c r="H270" s="17"/>
      <c r="I270" s="19"/>
      <c r="J270" s="16"/>
      <c r="K270" s="16"/>
      <c r="L270" s="16"/>
      <c r="M270" s="16"/>
      <c r="N270" s="16"/>
    </row>
    <row r="271" spans="2:14" x14ac:dyDescent="0.3">
      <c r="B271" s="17"/>
      <c r="C271" s="17"/>
      <c r="D271" s="17"/>
      <c r="E271" s="17"/>
      <c r="F271" s="17"/>
      <c r="G271" s="18"/>
      <c r="H271" s="17"/>
      <c r="I271" s="19"/>
      <c r="J271" s="16"/>
      <c r="K271" s="16"/>
      <c r="L271" s="16"/>
      <c r="M271" s="16"/>
      <c r="N271" s="16"/>
    </row>
    <row r="272" spans="2:14" x14ac:dyDescent="0.3">
      <c r="B272" s="17"/>
      <c r="C272" s="17"/>
      <c r="D272" s="17"/>
      <c r="E272" s="17"/>
      <c r="F272" s="17"/>
      <c r="G272" s="18"/>
      <c r="H272" s="17"/>
      <c r="I272" s="19"/>
      <c r="J272" s="16"/>
      <c r="K272" s="16"/>
      <c r="L272" s="16"/>
      <c r="M272" s="16"/>
      <c r="N272" s="16"/>
    </row>
    <row r="273" spans="2:14" x14ac:dyDescent="0.3">
      <c r="B273" s="17"/>
      <c r="C273" s="17"/>
      <c r="D273" s="17"/>
      <c r="E273" s="17"/>
      <c r="F273" s="17"/>
      <c r="G273" s="18"/>
      <c r="H273" s="17"/>
      <c r="I273" s="19"/>
      <c r="J273" s="16"/>
      <c r="K273" s="16"/>
      <c r="L273" s="16"/>
      <c r="M273" s="16"/>
      <c r="N273" s="16"/>
    </row>
    <row r="274" spans="2:14" x14ac:dyDescent="0.3">
      <c r="B274" s="17"/>
      <c r="C274" s="17"/>
      <c r="D274" s="17"/>
      <c r="E274" s="17"/>
      <c r="F274" s="17"/>
      <c r="G274" s="18"/>
      <c r="H274" s="17"/>
      <c r="I274" s="19"/>
      <c r="J274" s="16"/>
      <c r="K274" s="16"/>
      <c r="L274" s="16"/>
      <c r="M274" s="16"/>
      <c r="N274" s="16"/>
    </row>
    <row r="275" spans="2:14" x14ac:dyDescent="0.3">
      <c r="B275" s="17"/>
      <c r="C275" s="17"/>
      <c r="D275" s="17"/>
      <c r="E275" s="17"/>
      <c r="F275" s="17"/>
      <c r="G275" s="18"/>
      <c r="H275" s="17"/>
      <c r="I275" s="19"/>
      <c r="J275" s="16"/>
      <c r="K275" s="16"/>
      <c r="L275" s="16"/>
      <c r="M275" s="16"/>
      <c r="N275" s="16"/>
    </row>
    <row r="276" spans="2:14" x14ac:dyDescent="0.3">
      <c r="B276" s="17"/>
      <c r="C276" s="17"/>
      <c r="D276" s="17"/>
      <c r="E276" s="17"/>
      <c r="F276" s="17"/>
      <c r="G276" s="18"/>
      <c r="H276" s="17"/>
      <c r="I276" s="19"/>
      <c r="J276" s="16"/>
      <c r="K276" s="16"/>
      <c r="L276" s="16"/>
      <c r="M276" s="16"/>
      <c r="N276" s="16"/>
    </row>
    <row r="277" spans="2:14" x14ac:dyDescent="0.3">
      <c r="B277" s="17"/>
      <c r="C277" s="17"/>
      <c r="D277" s="17"/>
      <c r="E277" s="17"/>
      <c r="F277" s="17"/>
      <c r="G277" s="18"/>
      <c r="H277" s="17"/>
      <c r="I277" s="19"/>
      <c r="J277" s="16"/>
      <c r="K277" s="16"/>
      <c r="L277" s="16"/>
      <c r="M277" s="16"/>
      <c r="N277" s="16"/>
    </row>
    <row r="278" spans="2:14" x14ac:dyDescent="0.3">
      <c r="B278" s="17"/>
      <c r="C278" s="17"/>
      <c r="D278" s="17"/>
      <c r="E278" s="17"/>
      <c r="F278" s="17"/>
      <c r="G278" s="18"/>
      <c r="H278" s="17"/>
      <c r="I278" s="19"/>
      <c r="J278" s="16"/>
      <c r="K278" s="16"/>
      <c r="L278" s="16"/>
      <c r="M278" s="16"/>
      <c r="N278" s="16"/>
    </row>
    <row r="279" spans="2:14" x14ac:dyDescent="0.3">
      <c r="B279" s="17"/>
      <c r="C279" s="17"/>
      <c r="D279" s="17"/>
      <c r="E279" s="17"/>
      <c r="F279" s="17"/>
      <c r="G279" s="18"/>
      <c r="H279" s="17"/>
      <c r="I279" s="19"/>
      <c r="J279" s="16"/>
      <c r="K279" s="16"/>
      <c r="L279" s="16"/>
      <c r="M279" s="16"/>
      <c r="N279" s="16"/>
    </row>
    <row r="280" spans="2:14" x14ac:dyDescent="0.3">
      <c r="B280" s="17"/>
      <c r="C280" s="17"/>
      <c r="D280" s="17"/>
      <c r="E280" s="17"/>
      <c r="F280" s="17"/>
      <c r="G280" s="18"/>
      <c r="H280" s="17"/>
      <c r="I280" s="19"/>
      <c r="J280" s="16"/>
      <c r="K280" s="16"/>
      <c r="L280" s="16"/>
      <c r="M280" s="16"/>
      <c r="N280" s="16"/>
    </row>
    <row r="281" spans="2:14" x14ac:dyDescent="0.3">
      <c r="B281" s="17"/>
      <c r="C281" s="17"/>
      <c r="D281" s="17"/>
      <c r="E281" s="17"/>
      <c r="F281" s="17"/>
      <c r="G281" s="18"/>
      <c r="H281" s="17"/>
      <c r="I281" s="19"/>
      <c r="J281" s="16"/>
      <c r="K281" s="16"/>
      <c r="L281" s="16"/>
      <c r="M281" s="16"/>
      <c r="N281" s="16"/>
    </row>
    <row r="282" spans="2:14" x14ac:dyDescent="0.3">
      <c r="B282" s="17"/>
      <c r="C282" s="17"/>
      <c r="D282" s="17"/>
      <c r="E282" s="17"/>
      <c r="F282" s="17"/>
      <c r="G282" s="18"/>
      <c r="H282" s="17"/>
      <c r="I282" s="19"/>
      <c r="J282" s="16"/>
      <c r="K282" s="16"/>
      <c r="L282" s="16"/>
      <c r="M282" s="16"/>
      <c r="N282" s="16"/>
    </row>
    <row r="283" spans="2:14" x14ac:dyDescent="0.3">
      <c r="B283" s="17"/>
      <c r="C283" s="17"/>
      <c r="D283" s="17"/>
      <c r="E283" s="17"/>
      <c r="F283" s="17"/>
      <c r="G283" s="18"/>
      <c r="H283" s="17"/>
      <c r="I283" s="19"/>
      <c r="J283" s="16"/>
      <c r="K283" s="16"/>
      <c r="L283" s="16"/>
      <c r="M283" s="16"/>
      <c r="N283" s="16"/>
    </row>
    <row r="284" spans="2:14" x14ac:dyDescent="0.3">
      <c r="B284" s="17"/>
      <c r="C284" s="17"/>
      <c r="D284" s="17"/>
      <c r="E284" s="17"/>
      <c r="F284" s="17"/>
      <c r="G284" s="18"/>
      <c r="H284" s="17"/>
      <c r="I284" s="19"/>
      <c r="J284" s="16"/>
      <c r="K284" s="16"/>
      <c r="L284" s="16"/>
      <c r="M284" s="16"/>
      <c r="N284" s="16"/>
    </row>
    <row r="285" spans="2:14" x14ac:dyDescent="0.3">
      <c r="B285" s="17"/>
      <c r="C285" s="17"/>
      <c r="D285" s="17"/>
      <c r="E285" s="17"/>
      <c r="F285" s="17"/>
      <c r="G285" s="18"/>
      <c r="H285" s="17"/>
      <c r="I285" s="19"/>
      <c r="J285" s="16"/>
      <c r="K285" s="16"/>
      <c r="L285" s="16"/>
      <c r="M285" s="16"/>
      <c r="N285" s="16"/>
    </row>
    <row r="286" spans="2:14" x14ac:dyDescent="0.3">
      <c r="B286" s="17"/>
      <c r="C286" s="17"/>
      <c r="D286" s="17"/>
      <c r="E286" s="17"/>
      <c r="F286" s="17"/>
      <c r="G286" s="18"/>
      <c r="H286" s="17"/>
      <c r="I286" s="19"/>
      <c r="J286" s="16"/>
      <c r="K286" s="16"/>
      <c r="L286" s="16"/>
      <c r="M286" s="16"/>
      <c r="N286" s="16"/>
    </row>
    <row r="287" spans="2:14" x14ac:dyDescent="0.3">
      <c r="B287" s="17"/>
      <c r="C287" s="17"/>
      <c r="D287" s="17"/>
      <c r="E287" s="17"/>
      <c r="F287" s="17"/>
      <c r="G287" s="18"/>
      <c r="H287" s="17"/>
      <c r="I287" s="19"/>
      <c r="J287" s="16"/>
      <c r="K287" s="16"/>
      <c r="L287" s="16"/>
      <c r="M287" s="16"/>
      <c r="N287" s="16"/>
    </row>
    <row r="288" spans="2:14" x14ac:dyDescent="0.3">
      <c r="B288" s="17"/>
      <c r="C288" s="17"/>
      <c r="D288" s="17"/>
      <c r="E288" s="17"/>
      <c r="F288" s="17"/>
      <c r="G288" s="18"/>
      <c r="H288" s="17"/>
      <c r="I288" s="19"/>
      <c r="J288" s="16"/>
      <c r="K288" s="16"/>
      <c r="L288" s="16"/>
      <c r="M288" s="16"/>
      <c r="N288" s="16"/>
    </row>
    <row r="289" spans="2:14" x14ac:dyDescent="0.3">
      <c r="B289" s="17"/>
      <c r="C289" s="17"/>
      <c r="D289" s="17"/>
      <c r="E289" s="17"/>
      <c r="F289" s="17"/>
      <c r="G289" s="18"/>
      <c r="H289" s="17"/>
      <c r="I289" s="19"/>
      <c r="J289" s="16"/>
      <c r="K289" s="16"/>
      <c r="L289" s="16"/>
      <c r="M289" s="16"/>
      <c r="N289" s="16"/>
    </row>
    <row r="290" spans="2:14" x14ac:dyDescent="0.3">
      <c r="B290" s="17"/>
      <c r="C290" s="17"/>
      <c r="D290" s="17"/>
      <c r="E290" s="17"/>
      <c r="F290" s="17"/>
      <c r="G290" s="18"/>
      <c r="H290" s="17"/>
      <c r="I290" s="19"/>
      <c r="J290" s="16"/>
      <c r="K290" s="16"/>
      <c r="L290" s="16"/>
      <c r="M290" s="16"/>
      <c r="N290" s="16"/>
    </row>
    <row r="291" spans="2:14" x14ac:dyDescent="0.3">
      <c r="B291" s="17"/>
      <c r="C291" s="17"/>
      <c r="D291" s="17"/>
      <c r="E291" s="17"/>
      <c r="F291" s="17"/>
      <c r="G291" s="18"/>
      <c r="H291" s="17"/>
      <c r="I291" s="19"/>
      <c r="J291" s="16"/>
      <c r="K291" s="16"/>
      <c r="L291" s="16"/>
      <c r="M291" s="16"/>
      <c r="N291" s="16"/>
    </row>
    <row r="292" spans="2:14" x14ac:dyDescent="0.3">
      <c r="B292" s="17"/>
      <c r="C292" s="17"/>
      <c r="D292" s="17"/>
      <c r="E292" s="17"/>
      <c r="F292" s="17"/>
      <c r="G292" s="18"/>
      <c r="H292" s="17"/>
      <c r="I292" s="19"/>
      <c r="J292" s="16"/>
      <c r="K292" s="16"/>
      <c r="L292" s="16"/>
      <c r="M292" s="16"/>
      <c r="N292" s="16"/>
    </row>
    <row r="293" spans="2:14" x14ac:dyDescent="0.3">
      <c r="B293" s="17"/>
      <c r="C293" s="17"/>
      <c r="D293" s="17"/>
      <c r="E293" s="17"/>
      <c r="F293" s="17"/>
      <c r="G293" s="18"/>
      <c r="H293" s="17"/>
      <c r="I293" s="19"/>
      <c r="J293" s="16"/>
      <c r="K293" s="16"/>
      <c r="L293" s="16"/>
      <c r="M293" s="16"/>
      <c r="N293" s="16"/>
    </row>
    <row r="294" spans="2:14" x14ac:dyDescent="0.3">
      <c r="B294" s="17"/>
      <c r="C294" s="17"/>
      <c r="D294" s="17"/>
      <c r="E294" s="17"/>
      <c r="F294" s="17"/>
      <c r="G294" s="18"/>
      <c r="H294" s="17"/>
      <c r="I294" s="19"/>
      <c r="J294" s="16"/>
      <c r="K294" s="16"/>
      <c r="L294" s="16"/>
      <c r="M294" s="16"/>
      <c r="N294" s="16"/>
    </row>
    <row r="295" spans="2:14" x14ac:dyDescent="0.3">
      <c r="B295" s="17"/>
      <c r="C295" s="17"/>
      <c r="D295" s="17"/>
      <c r="E295" s="17"/>
      <c r="F295" s="17"/>
      <c r="G295" s="18"/>
      <c r="H295" s="17"/>
      <c r="I295" s="19"/>
      <c r="J295" s="16"/>
      <c r="K295" s="16"/>
      <c r="L295" s="16"/>
      <c r="M295" s="16"/>
      <c r="N295" s="16"/>
    </row>
    <row r="296" spans="2:14" x14ac:dyDescent="0.3">
      <c r="B296" s="17"/>
      <c r="C296" s="17"/>
      <c r="D296" s="17"/>
      <c r="E296" s="17"/>
      <c r="F296" s="17"/>
      <c r="G296" s="18"/>
      <c r="H296" s="17"/>
      <c r="I296" s="19"/>
      <c r="J296" s="16"/>
      <c r="K296" s="16"/>
      <c r="L296" s="16"/>
      <c r="M296" s="16"/>
      <c r="N296" s="16"/>
    </row>
    <row r="297" spans="2:14" x14ac:dyDescent="0.3">
      <c r="B297" s="17"/>
      <c r="C297" s="17"/>
      <c r="D297" s="17"/>
      <c r="E297" s="17"/>
      <c r="F297" s="17"/>
      <c r="G297" s="18"/>
      <c r="H297" s="17"/>
      <c r="I297" s="19"/>
      <c r="J297" s="16"/>
      <c r="K297" s="16"/>
      <c r="L297" s="16"/>
      <c r="M297" s="16"/>
      <c r="N297" s="16"/>
    </row>
    <row r="298" spans="2:14" x14ac:dyDescent="0.3">
      <c r="B298" s="17"/>
      <c r="C298" s="17"/>
      <c r="D298" s="17"/>
      <c r="E298" s="17"/>
      <c r="F298" s="17"/>
      <c r="G298" s="18"/>
      <c r="H298" s="17"/>
      <c r="I298" s="19"/>
      <c r="J298" s="16"/>
      <c r="K298" s="16"/>
      <c r="L298" s="16"/>
      <c r="M298" s="16"/>
      <c r="N298" s="16"/>
    </row>
    <row r="299" spans="2:14" x14ac:dyDescent="0.3">
      <c r="B299" s="17"/>
      <c r="C299" s="17"/>
      <c r="D299" s="17"/>
      <c r="E299" s="17"/>
      <c r="F299" s="17"/>
      <c r="G299" s="18"/>
      <c r="H299" s="17"/>
      <c r="I299" s="19"/>
      <c r="J299" s="16"/>
      <c r="K299" s="16"/>
      <c r="L299" s="16"/>
      <c r="M299" s="16"/>
      <c r="N299" s="16"/>
    </row>
    <row r="300" spans="2:14" x14ac:dyDescent="0.3">
      <c r="B300" s="17"/>
      <c r="C300" s="17"/>
      <c r="D300" s="17"/>
      <c r="E300" s="17"/>
      <c r="F300" s="17"/>
      <c r="G300" s="18"/>
      <c r="H300" s="17"/>
      <c r="I300" s="19"/>
      <c r="J300" s="16"/>
      <c r="K300" s="16"/>
      <c r="L300" s="16"/>
      <c r="M300" s="16"/>
      <c r="N300" s="16"/>
    </row>
    <row r="301" spans="2:14" x14ac:dyDescent="0.3">
      <c r="B301" s="17"/>
      <c r="C301" s="17"/>
      <c r="D301" s="17"/>
      <c r="E301" s="17"/>
      <c r="F301" s="17"/>
      <c r="G301" s="18"/>
      <c r="H301" s="17"/>
      <c r="I301" s="19"/>
      <c r="J301" s="16"/>
      <c r="K301" s="16"/>
      <c r="L301" s="16"/>
      <c r="M301" s="16"/>
      <c r="N301" s="16"/>
    </row>
    <row r="302" spans="2:14" x14ac:dyDescent="0.3">
      <c r="B302" s="17"/>
      <c r="C302" s="17"/>
      <c r="D302" s="17"/>
      <c r="E302" s="17"/>
      <c r="F302" s="17"/>
      <c r="G302" s="18"/>
      <c r="H302" s="17"/>
      <c r="I302" s="19"/>
      <c r="J302" s="16"/>
      <c r="K302" s="16"/>
      <c r="L302" s="16"/>
      <c r="M302" s="16"/>
      <c r="N302" s="16"/>
    </row>
    <row r="303" spans="2:14" x14ac:dyDescent="0.3">
      <c r="B303" s="17"/>
      <c r="C303" s="17"/>
      <c r="D303" s="17"/>
      <c r="E303" s="17"/>
      <c r="F303" s="17"/>
      <c r="G303" s="18"/>
      <c r="H303" s="17"/>
      <c r="I303" s="19"/>
      <c r="J303" s="16"/>
      <c r="K303" s="16"/>
      <c r="L303" s="16"/>
      <c r="M303" s="16"/>
      <c r="N303" s="16"/>
    </row>
    <row r="304" spans="2:14" x14ac:dyDescent="0.3">
      <c r="B304" s="17"/>
      <c r="C304" s="17"/>
      <c r="D304" s="17"/>
      <c r="E304" s="17"/>
      <c r="F304" s="17"/>
      <c r="G304" s="18"/>
      <c r="H304" s="17"/>
      <c r="I304" s="19"/>
      <c r="J304" s="16"/>
      <c r="K304" s="16"/>
      <c r="L304" s="16"/>
      <c r="M304" s="16"/>
      <c r="N304" s="16"/>
    </row>
    <row r="305" spans="2:14" x14ac:dyDescent="0.3">
      <c r="B305" s="17"/>
      <c r="C305" s="17"/>
      <c r="D305" s="17"/>
      <c r="E305" s="17"/>
      <c r="F305" s="17"/>
      <c r="G305" s="18"/>
      <c r="H305" s="17"/>
      <c r="I305" s="19"/>
      <c r="J305" s="16"/>
      <c r="K305" s="16"/>
      <c r="L305" s="16"/>
      <c r="M305" s="16"/>
      <c r="N305" s="16"/>
    </row>
    <row r="306" spans="2:14" x14ac:dyDescent="0.3">
      <c r="B306" s="17"/>
      <c r="C306" s="17"/>
      <c r="D306" s="17"/>
      <c r="E306" s="17"/>
      <c r="F306" s="17"/>
      <c r="G306" s="18"/>
      <c r="H306" s="17"/>
      <c r="I306" s="19"/>
      <c r="J306" s="16"/>
      <c r="K306" s="16"/>
      <c r="L306" s="16"/>
      <c r="M306" s="16"/>
      <c r="N306" s="16"/>
    </row>
    <row r="307" spans="2:14" x14ac:dyDescent="0.3">
      <c r="B307" s="17"/>
      <c r="C307" s="17"/>
      <c r="D307" s="17"/>
      <c r="E307" s="17"/>
      <c r="F307" s="17"/>
      <c r="G307" s="18"/>
      <c r="H307" s="17"/>
      <c r="I307" s="19"/>
      <c r="J307" s="16"/>
      <c r="K307" s="16"/>
      <c r="L307" s="16"/>
      <c r="M307" s="16"/>
      <c r="N307" s="16"/>
    </row>
    <row r="308" spans="2:14" x14ac:dyDescent="0.3">
      <c r="B308" s="17"/>
      <c r="C308" s="17"/>
      <c r="D308" s="17"/>
      <c r="E308" s="17"/>
      <c r="F308" s="17"/>
      <c r="G308" s="18"/>
      <c r="H308" s="17"/>
      <c r="I308" s="19"/>
      <c r="J308" s="16"/>
      <c r="K308" s="16"/>
      <c r="L308" s="16"/>
      <c r="M308" s="16"/>
      <c r="N308" s="16"/>
    </row>
    <row r="309" spans="2:14" x14ac:dyDescent="0.3">
      <c r="B309" s="17"/>
      <c r="C309" s="17"/>
      <c r="D309" s="17"/>
      <c r="E309" s="17"/>
      <c r="F309" s="17"/>
      <c r="G309" s="18"/>
      <c r="H309" s="17"/>
      <c r="I309" s="19"/>
      <c r="J309" s="16"/>
      <c r="K309" s="16"/>
      <c r="L309" s="16"/>
      <c r="M309" s="16"/>
      <c r="N309" s="16"/>
    </row>
    <row r="310" spans="2:14" x14ac:dyDescent="0.3">
      <c r="B310" s="17"/>
      <c r="C310" s="17"/>
      <c r="D310" s="17"/>
      <c r="E310" s="17"/>
      <c r="F310" s="17"/>
      <c r="G310" s="18"/>
      <c r="H310" s="17"/>
      <c r="I310" s="19"/>
      <c r="J310" s="16"/>
      <c r="K310" s="16"/>
      <c r="L310" s="16"/>
      <c r="M310" s="16"/>
      <c r="N310" s="16"/>
    </row>
    <row r="311" spans="2:14" x14ac:dyDescent="0.3">
      <c r="B311" s="17"/>
      <c r="C311" s="17"/>
      <c r="D311" s="17"/>
      <c r="E311" s="17"/>
      <c r="F311" s="17"/>
      <c r="G311" s="18"/>
      <c r="H311" s="17"/>
      <c r="I311" s="19"/>
      <c r="J311" s="16"/>
      <c r="K311" s="16"/>
      <c r="L311" s="16"/>
      <c r="M311" s="16"/>
      <c r="N311" s="16"/>
    </row>
    <row r="312" spans="2:14" x14ac:dyDescent="0.3">
      <c r="B312" s="17"/>
      <c r="C312" s="17"/>
      <c r="D312" s="17"/>
      <c r="E312" s="17"/>
      <c r="F312" s="17"/>
      <c r="G312" s="18"/>
      <c r="H312" s="17"/>
      <c r="I312" s="19"/>
      <c r="J312" s="16"/>
      <c r="K312" s="16"/>
      <c r="L312" s="16"/>
      <c r="M312" s="16"/>
      <c r="N312" s="16"/>
    </row>
    <row r="313" spans="2:14" x14ac:dyDescent="0.3">
      <c r="B313" s="17"/>
      <c r="C313" s="17"/>
      <c r="D313" s="17"/>
      <c r="E313" s="17"/>
      <c r="F313" s="17"/>
      <c r="G313" s="18"/>
      <c r="H313" s="17"/>
      <c r="I313" s="19"/>
      <c r="J313" s="16"/>
      <c r="K313" s="16"/>
      <c r="L313" s="16"/>
      <c r="M313" s="16"/>
      <c r="N313" s="16"/>
    </row>
    <row r="314" spans="2:14" x14ac:dyDescent="0.3">
      <c r="B314" s="17"/>
      <c r="C314" s="17"/>
      <c r="D314" s="17"/>
      <c r="E314" s="17"/>
      <c r="F314" s="17"/>
      <c r="G314" s="18"/>
      <c r="H314" s="17"/>
      <c r="I314" s="19"/>
      <c r="J314" s="16"/>
      <c r="K314" s="16"/>
      <c r="L314" s="16"/>
      <c r="M314" s="16"/>
      <c r="N314" s="16"/>
    </row>
    <row r="315" spans="2:14" x14ac:dyDescent="0.3">
      <c r="B315" s="17"/>
      <c r="C315" s="17"/>
      <c r="D315" s="17"/>
      <c r="E315" s="17"/>
      <c r="F315" s="17"/>
      <c r="G315" s="18"/>
      <c r="H315" s="17"/>
      <c r="I315" s="19"/>
      <c r="J315" s="16"/>
      <c r="K315" s="16"/>
      <c r="L315" s="16"/>
      <c r="M315" s="16"/>
      <c r="N315" s="16"/>
    </row>
    <row r="316" spans="2:14" x14ac:dyDescent="0.3">
      <c r="B316" s="17"/>
      <c r="C316" s="17"/>
      <c r="D316" s="17"/>
      <c r="E316" s="17"/>
      <c r="F316" s="17"/>
      <c r="G316" s="18"/>
      <c r="H316" s="17"/>
      <c r="I316" s="19"/>
      <c r="J316" s="16"/>
      <c r="K316" s="16"/>
      <c r="L316" s="16"/>
      <c r="M316" s="16"/>
      <c r="N316" s="16"/>
    </row>
    <row r="317" spans="2:14" x14ac:dyDescent="0.3">
      <c r="B317" s="17"/>
      <c r="C317" s="17"/>
      <c r="D317" s="17"/>
      <c r="E317" s="17"/>
      <c r="F317" s="17"/>
      <c r="G317" s="18"/>
      <c r="H317" s="17"/>
      <c r="I317" s="19"/>
      <c r="J317" s="16"/>
      <c r="K317" s="16"/>
      <c r="L317" s="16"/>
      <c r="M317" s="16"/>
      <c r="N317" s="16"/>
    </row>
    <row r="318" spans="2:14" x14ac:dyDescent="0.3">
      <c r="B318" s="17"/>
      <c r="C318" s="17"/>
      <c r="D318" s="17"/>
      <c r="E318" s="17"/>
      <c r="F318" s="17"/>
      <c r="G318" s="18"/>
      <c r="H318" s="17"/>
      <c r="I318" s="19"/>
      <c r="J318" s="16"/>
      <c r="K318" s="16"/>
      <c r="L318" s="16"/>
      <c r="M318" s="16"/>
      <c r="N318" s="16"/>
    </row>
    <row r="319" spans="2:14" x14ac:dyDescent="0.3">
      <c r="B319" s="17"/>
      <c r="C319" s="17"/>
      <c r="D319" s="17"/>
      <c r="E319" s="17"/>
      <c r="F319" s="17"/>
      <c r="G319" s="18"/>
      <c r="H319" s="17"/>
      <c r="I319" s="17"/>
    </row>
    <row r="320" spans="2:14" x14ac:dyDescent="0.3">
      <c r="B320" s="17"/>
      <c r="C320" s="17"/>
      <c r="D320" s="17"/>
      <c r="E320" s="17"/>
      <c r="F320" s="17"/>
      <c r="G320" s="18"/>
      <c r="H320" s="17"/>
      <c r="I320" s="17"/>
    </row>
    <row r="321" spans="2:9" x14ac:dyDescent="0.3">
      <c r="B321" s="17"/>
      <c r="C321" s="17"/>
      <c r="D321" s="17"/>
      <c r="E321" s="17"/>
      <c r="F321" s="17"/>
      <c r="G321" s="18"/>
      <c r="H321" s="17"/>
      <c r="I321" s="17"/>
    </row>
    <row r="322" spans="2:9" x14ac:dyDescent="0.3">
      <c r="B322" s="17"/>
      <c r="C322" s="17"/>
      <c r="D322" s="17"/>
      <c r="E322" s="17"/>
      <c r="F322" s="17"/>
      <c r="G322" s="18"/>
      <c r="H322" s="17"/>
      <c r="I322" s="17"/>
    </row>
    <row r="323" spans="2:9" x14ac:dyDescent="0.3">
      <c r="B323" s="17"/>
      <c r="C323" s="17"/>
      <c r="D323" s="17"/>
      <c r="E323" s="17"/>
      <c r="F323" s="17"/>
      <c r="G323" s="18"/>
      <c r="H323" s="17"/>
      <c r="I323" s="17"/>
    </row>
    <row r="324" spans="2:9" x14ac:dyDescent="0.3">
      <c r="B324" s="17"/>
      <c r="C324" s="17"/>
      <c r="D324" s="17"/>
      <c r="E324" s="17"/>
      <c r="F324" s="17"/>
      <c r="G324" s="18"/>
      <c r="H324" s="17"/>
      <c r="I324" s="17"/>
    </row>
    <row r="325" spans="2:9" x14ac:dyDescent="0.3">
      <c r="B325" s="17"/>
      <c r="C325" s="17"/>
      <c r="D325" s="17"/>
      <c r="E325" s="17"/>
      <c r="F325" s="17"/>
      <c r="G325" s="18"/>
      <c r="H325" s="17"/>
      <c r="I325" s="17"/>
    </row>
    <row r="326" spans="2:9" x14ac:dyDescent="0.3">
      <c r="B326" s="17"/>
      <c r="C326" s="17"/>
      <c r="D326" s="17"/>
      <c r="E326" s="17"/>
      <c r="F326" s="17"/>
      <c r="G326" s="18"/>
      <c r="H326" s="17"/>
      <c r="I326" s="17"/>
    </row>
    <row r="327" spans="2:9" x14ac:dyDescent="0.3">
      <c r="B327" s="17"/>
      <c r="C327" s="17"/>
      <c r="D327" s="17"/>
      <c r="E327" s="17"/>
      <c r="F327" s="17"/>
      <c r="G327" s="18"/>
      <c r="H327" s="17"/>
      <c r="I327" s="17"/>
    </row>
    <row r="328" spans="2:9" x14ac:dyDescent="0.3">
      <c r="B328" s="17"/>
      <c r="C328" s="17"/>
      <c r="D328" s="17"/>
      <c r="E328" s="17"/>
      <c r="F328" s="17"/>
      <c r="G328" s="18"/>
      <c r="H328" s="17"/>
      <c r="I328" s="17"/>
    </row>
    <row r="329" spans="2:9" x14ac:dyDescent="0.3">
      <c r="B329" s="17"/>
      <c r="C329" s="17"/>
      <c r="D329" s="17"/>
      <c r="E329" s="17"/>
      <c r="F329" s="17"/>
      <c r="G329" s="18"/>
      <c r="H329" s="17"/>
      <c r="I329" s="17"/>
    </row>
    <row r="330" spans="2:9" x14ac:dyDescent="0.3">
      <c r="B330" s="17"/>
      <c r="C330" s="17"/>
      <c r="D330" s="17"/>
      <c r="E330" s="17"/>
      <c r="F330" s="17"/>
      <c r="G330" s="18"/>
      <c r="H330" s="17"/>
      <c r="I330" s="17"/>
    </row>
    <row r="331" spans="2:9" x14ac:dyDescent="0.3">
      <c r="B331" s="17"/>
      <c r="C331" s="17"/>
      <c r="D331" s="17"/>
      <c r="E331" s="17"/>
      <c r="F331" s="17"/>
      <c r="G331" s="18"/>
      <c r="H331" s="17"/>
      <c r="I331" s="17"/>
    </row>
    <row r="332" spans="2:9" x14ac:dyDescent="0.3">
      <c r="B332" s="17"/>
      <c r="C332" s="17"/>
      <c r="D332" s="17"/>
      <c r="E332" s="17"/>
      <c r="F332" s="17"/>
      <c r="G332" s="18"/>
      <c r="H332" s="17"/>
      <c r="I332" s="17"/>
    </row>
    <row r="333" spans="2:9" x14ac:dyDescent="0.3">
      <c r="B333" s="17"/>
      <c r="C333" s="17"/>
      <c r="D333" s="17"/>
      <c r="E333" s="17"/>
      <c r="F333" s="17"/>
      <c r="G333" s="18"/>
      <c r="H333" s="17"/>
      <c r="I333" s="17"/>
    </row>
    <row r="334" spans="2:9" x14ac:dyDescent="0.3">
      <c r="B334" s="17"/>
      <c r="C334" s="17"/>
      <c r="D334" s="17"/>
      <c r="E334" s="17"/>
      <c r="F334" s="17"/>
      <c r="G334" s="18"/>
      <c r="H334" s="17"/>
      <c r="I334" s="17"/>
    </row>
    <row r="335" spans="2:9" x14ac:dyDescent="0.3">
      <c r="B335" s="17"/>
      <c r="C335" s="17"/>
      <c r="D335" s="17"/>
      <c r="E335" s="17"/>
      <c r="F335" s="17"/>
      <c r="G335" s="18"/>
      <c r="H335" s="17"/>
      <c r="I335" s="17"/>
    </row>
    <row r="336" spans="2:9" x14ac:dyDescent="0.3">
      <c r="B336" s="17"/>
      <c r="C336" s="17"/>
      <c r="D336" s="17"/>
      <c r="E336" s="17"/>
      <c r="F336" s="17"/>
      <c r="G336" s="18"/>
      <c r="H336" s="17"/>
      <c r="I336" s="17"/>
    </row>
    <row r="337" spans="2:9" x14ac:dyDescent="0.3">
      <c r="B337" s="17"/>
      <c r="C337" s="17"/>
      <c r="D337" s="17"/>
      <c r="E337" s="17"/>
      <c r="F337" s="17"/>
      <c r="G337" s="18"/>
      <c r="H337" s="17"/>
      <c r="I337" s="17"/>
    </row>
    <row r="338" spans="2:9" x14ac:dyDescent="0.3">
      <c r="B338" s="17"/>
      <c r="C338" s="17"/>
      <c r="D338" s="17"/>
      <c r="E338" s="17"/>
      <c r="F338" s="17"/>
      <c r="G338" s="18"/>
      <c r="H338" s="17"/>
      <c r="I338" s="17"/>
    </row>
    <row r="339" spans="2:9" x14ac:dyDescent="0.3">
      <c r="B339" s="17"/>
      <c r="C339" s="17"/>
      <c r="D339" s="17"/>
      <c r="E339" s="17"/>
      <c r="F339" s="17"/>
      <c r="G339" s="18"/>
      <c r="H339" s="17"/>
      <c r="I339" s="17"/>
    </row>
    <row r="340" spans="2:9" x14ac:dyDescent="0.3">
      <c r="B340" s="17"/>
      <c r="C340" s="17"/>
      <c r="D340" s="17"/>
      <c r="E340" s="17"/>
      <c r="F340" s="17"/>
      <c r="G340" s="18"/>
      <c r="H340" s="17"/>
      <c r="I340" s="17"/>
    </row>
    <row r="341" spans="2:9" x14ac:dyDescent="0.3">
      <c r="B341" s="17"/>
      <c r="C341" s="17"/>
      <c r="D341" s="17"/>
      <c r="E341" s="17"/>
      <c r="F341" s="17"/>
      <c r="G341" s="18"/>
      <c r="H341" s="17"/>
      <c r="I341" s="17"/>
    </row>
    <row r="342" spans="2:9" x14ac:dyDescent="0.3">
      <c r="B342" s="17"/>
      <c r="C342" s="17"/>
      <c r="D342" s="17"/>
      <c r="E342" s="17"/>
      <c r="F342" s="17"/>
      <c r="G342" s="18"/>
      <c r="H342" s="17"/>
      <c r="I342" s="17"/>
    </row>
    <row r="343" spans="2:9" x14ac:dyDescent="0.3">
      <c r="B343" s="17"/>
      <c r="C343" s="17"/>
      <c r="D343" s="17"/>
      <c r="E343" s="17"/>
      <c r="F343" s="17"/>
      <c r="G343" s="18"/>
      <c r="H343" s="17"/>
      <c r="I343" s="17"/>
    </row>
    <row r="344" spans="2:9" x14ac:dyDescent="0.3">
      <c r="B344" s="17"/>
      <c r="C344" s="17"/>
      <c r="D344" s="17"/>
      <c r="E344" s="17"/>
      <c r="F344" s="17"/>
      <c r="G344" s="18"/>
      <c r="H344" s="17"/>
      <c r="I344" s="17"/>
    </row>
    <row r="345" spans="2:9" x14ac:dyDescent="0.3">
      <c r="B345" s="17"/>
      <c r="C345" s="17"/>
      <c r="D345" s="17"/>
      <c r="E345" s="17"/>
      <c r="F345" s="17"/>
      <c r="G345" s="18"/>
      <c r="H345" s="17"/>
      <c r="I345" s="17"/>
    </row>
    <row r="346" spans="2:9" x14ac:dyDescent="0.3">
      <c r="B346" s="17"/>
      <c r="C346" s="17"/>
      <c r="D346" s="17"/>
      <c r="E346" s="17"/>
      <c r="F346" s="17"/>
      <c r="G346" s="18"/>
      <c r="H346" s="17"/>
      <c r="I346" s="17"/>
    </row>
    <row r="347" spans="2:9" x14ac:dyDescent="0.3">
      <c r="B347" s="17"/>
      <c r="C347" s="17"/>
      <c r="D347" s="17"/>
      <c r="E347" s="17"/>
      <c r="F347" s="17"/>
      <c r="G347" s="18"/>
      <c r="H347" s="17"/>
      <c r="I347" s="17"/>
    </row>
    <row r="348" spans="2:9" x14ac:dyDescent="0.3">
      <c r="B348" s="17"/>
      <c r="C348" s="17"/>
      <c r="D348" s="17"/>
      <c r="E348" s="17"/>
      <c r="F348" s="17"/>
      <c r="G348" s="18"/>
      <c r="H348" s="17"/>
      <c r="I348" s="17"/>
    </row>
    <row r="349" spans="2:9" x14ac:dyDescent="0.3">
      <c r="B349" s="17"/>
      <c r="C349" s="17"/>
      <c r="D349" s="17"/>
      <c r="E349" s="17"/>
      <c r="F349" s="17"/>
      <c r="G349" s="18"/>
      <c r="H349" s="17"/>
      <c r="I349" s="17"/>
    </row>
    <row r="350" spans="2:9" x14ac:dyDescent="0.3">
      <c r="B350" s="17"/>
      <c r="C350" s="17"/>
      <c r="D350" s="17"/>
      <c r="E350" s="17"/>
      <c r="F350" s="17"/>
      <c r="G350" s="18"/>
      <c r="H350" s="17"/>
      <c r="I350" s="17"/>
    </row>
    <row r="351" spans="2:9" x14ac:dyDescent="0.3">
      <c r="B351" s="17"/>
      <c r="C351" s="17"/>
      <c r="D351" s="17"/>
      <c r="E351" s="17"/>
      <c r="F351" s="17"/>
      <c r="G351" s="18"/>
      <c r="H351" s="17"/>
      <c r="I351" s="17"/>
    </row>
    <row r="352" spans="2:9" x14ac:dyDescent="0.3">
      <c r="B352" s="17"/>
      <c r="C352" s="17"/>
      <c r="D352" s="17"/>
      <c r="E352" s="17"/>
      <c r="F352" s="17"/>
      <c r="G352" s="18"/>
      <c r="H352" s="17"/>
      <c r="I352" s="17"/>
    </row>
    <row r="353" spans="2:9" x14ac:dyDescent="0.3">
      <c r="B353" s="17"/>
      <c r="C353" s="17"/>
      <c r="D353" s="17"/>
      <c r="E353" s="17"/>
      <c r="F353" s="17"/>
      <c r="G353" s="18"/>
      <c r="H353" s="17"/>
      <c r="I353" s="17"/>
    </row>
    <row r="354" spans="2:9" x14ac:dyDescent="0.3">
      <c r="B354" s="17"/>
      <c r="C354" s="17"/>
      <c r="D354" s="17"/>
      <c r="E354" s="17"/>
      <c r="F354" s="17"/>
      <c r="G354" s="18"/>
      <c r="H354" s="17"/>
      <c r="I354" s="17"/>
    </row>
    <row r="355" spans="2:9" x14ac:dyDescent="0.3">
      <c r="B355" s="17"/>
      <c r="C355" s="17"/>
      <c r="D355" s="17"/>
      <c r="E355" s="17"/>
      <c r="F355" s="17"/>
      <c r="G355" s="18"/>
      <c r="H355" s="17"/>
      <c r="I355" s="17"/>
    </row>
    <row r="356" spans="2:9" x14ac:dyDescent="0.3">
      <c r="B356" s="17"/>
      <c r="C356" s="17"/>
      <c r="D356" s="17"/>
      <c r="E356" s="17"/>
      <c r="F356" s="17"/>
      <c r="G356" s="18"/>
      <c r="H356" s="17"/>
      <c r="I356" s="17"/>
    </row>
    <row r="357" spans="2:9" x14ac:dyDescent="0.3">
      <c r="B357" s="17"/>
      <c r="C357" s="17"/>
      <c r="D357" s="17"/>
      <c r="E357" s="17"/>
      <c r="F357" s="17"/>
      <c r="G357" s="18"/>
      <c r="H357" s="17"/>
      <c r="I357" s="17"/>
    </row>
    <row r="358" spans="2:9" x14ac:dyDescent="0.3">
      <c r="B358" s="17"/>
      <c r="C358" s="17"/>
      <c r="D358" s="17"/>
      <c r="E358" s="17"/>
      <c r="F358" s="17"/>
      <c r="G358" s="18"/>
      <c r="H358" s="17"/>
      <c r="I358" s="17"/>
    </row>
    <row r="359" spans="2:9" x14ac:dyDescent="0.3">
      <c r="B359" s="17"/>
      <c r="C359" s="17"/>
      <c r="D359" s="17"/>
      <c r="E359" s="17"/>
      <c r="F359" s="17"/>
      <c r="G359" s="18"/>
      <c r="H359" s="17"/>
      <c r="I359" s="17"/>
    </row>
    <row r="360" spans="2:9" x14ac:dyDescent="0.3">
      <c r="B360" s="17"/>
      <c r="C360" s="17"/>
      <c r="D360" s="17"/>
      <c r="E360" s="17"/>
      <c r="F360" s="17"/>
      <c r="G360" s="18"/>
      <c r="H360" s="17"/>
      <c r="I360" s="17"/>
    </row>
    <row r="361" spans="2:9" x14ac:dyDescent="0.3">
      <c r="B361" s="17"/>
      <c r="C361" s="17"/>
      <c r="D361" s="17"/>
      <c r="E361" s="17"/>
      <c r="F361" s="17"/>
      <c r="G361" s="18"/>
      <c r="H361" s="17"/>
      <c r="I361" s="17"/>
    </row>
    <row r="362" spans="2:9" x14ac:dyDescent="0.3">
      <c r="B362" s="17"/>
      <c r="C362" s="17"/>
      <c r="D362" s="17"/>
      <c r="E362" s="17"/>
      <c r="F362" s="17"/>
      <c r="G362" s="18"/>
      <c r="H362" s="17"/>
      <c r="I362" s="17"/>
    </row>
    <row r="363" spans="2:9" x14ac:dyDescent="0.3">
      <c r="B363" s="17"/>
      <c r="C363" s="17"/>
      <c r="D363" s="17"/>
      <c r="E363" s="17"/>
      <c r="F363" s="17"/>
      <c r="G363" s="18"/>
      <c r="H363" s="17"/>
      <c r="I363" s="17"/>
    </row>
    <row r="364" spans="2:9" x14ac:dyDescent="0.3">
      <c r="B364" s="17"/>
      <c r="C364" s="17"/>
      <c r="D364" s="17"/>
      <c r="E364" s="17"/>
      <c r="F364" s="17"/>
      <c r="G364" s="18"/>
      <c r="H364" s="17"/>
      <c r="I364" s="17"/>
    </row>
    <row r="365" spans="2:9" x14ac:dyDescent="0.3">
      <c r="B365" s="17"/>
      <c r="C365" s="17"/>
      <c r="D365" s="17"/>
      <c r="E365" s="17"/>
      <c r="F365" s="17"/>
      <c r="G365" s="18"/>
      <c r="H365" s="17"/>
      <c r="I365" s="17"/>
    </row>
    <row r="366" spans="2:9" x14ac:dyDescent="0.3">
      <c r="B366" s="17"/>
      <c r="C366" s="17"/>
      <c r="D366" s="17"/>
      <c r="E366" s="17"/>
      <c r="F366" s="17"/>
      <c r="G366" s="18"/>
      <c r="H366" s="17"/>
      <c r="I366" s="17"/>
    </row>
    <row r="367" spans="2:9" x14ac:dyDescent="0.3">
      <c r="B367" s="17"/>
      <c r="C367" s="17"/>
      <c r="D367" s="17"/>
      <c r="E367" s="17"/>
      <c r="F367" s="17"/>
      <c r="G367" s="18"/>
      <c r="H367" s="17"/>
      <c r="I367" s="17"/>
    </row>
    <row r="368" spans="2:9" x14ac:dyDescent="0.3">
      <c r="B368" s="17"/>
      <c r="C368" s="17"/>
      <c r="D368" s="17"/>
      <c r="E368" s="17"/>
      <c r="F368" s="17"/>
      <c r="G368" s="18"/>
      <c r="H368" s="17"/>
      <c r="I368" s="17"/>
    </row>
    <row r="369" spans="2:9" x14ac:dyDescent="0.3">
      <c r="B369" s="17"/>
      <c r="C369" s="17"/>
      <c r="D369" s="17"/>
      <c r="E369" s="17"/>
      <c r="F369" s="17"/>
      <c r="G369" s="18"/>
      <c r="H369" s="17"/>
      <c r="I369" s="17"/>
    </row>
    <row r="370" spans="2:9" x14ac:dyDescent="0.3">
      <c r="B370" s="17"/>
      <c r="C370" s="17"/>
      <c r="D370" s="17"/>
      <c r="E370" s="17"/>
      <c r="F370" s="17"/>
      <c r="G370" s="18"/>
      <c r="H370" s="17"/>
      <c r="I370" s="17"/>
    </row>
    <row r="371" spans="2:9" x14ac:dyDescent="0.3">
      <c r="B371" s="17"/>
      <c r="C371" s="17"/>
      <c r="D371" s="17"/>
      <c r="E371" s="17"/>
      <c r="F371" s="17"/>
      <c r="G371" s="18"/>
      <c r="H371" s="17"/>
      <c r="I371" s="17"/>
    </row>
    <row r="372" spans="2:9" x14ac:dyDescent="0.3">
      <c r="B372" s="17"/>
      <c r="C372" s="17"/>
      <c r="D372" s="17"/>
      <c r="E372" s="17"/>
      <c r="F372" s="17"/>
      <c r="G372" s="18"/>
      <c r="H372" s="17"/>
      <c r="I372" s="17"/>
    </row>
    <row r="373" spans="2:9" x14ac:dyDescent="0.3">
      <c r="B373" s="17"/>
      <c r="C373" s="17"/>
      <c r="D373" s="17"/>
      <c r="E373" s="17"/>
      <c r="F373" s="17"/>
      <c r="G373" s="18"/>
      <c r="H373" s="17"/>
      <c r="I373" s="17"/>
    </row>
    <row r="374" spans="2:9" x14ac:dyDescent="0.3">
      <c r="B374" s="17"/>
      <c r="C374" s="17"/>
      <c r="D374" s="17"/>
      <c r="E374" s="17"/>
      <c r="F374" s="17"/>
      <c r="G374" s="18"/>
      <c r="H374" s="17"/>
      <c r="I374" s="17"/>
    </row>
    <row r="375" spans="2:9" x14ac:dyDescent="0.3">
      <c r="B375" s="17"/>
      <c r="C375" s="17"/>
      <c r="D375" s="17"/>
      <c r="E375" s="17"/>
      <c r="F375" s="17"/>
      <c r="G375" s="18"/>
      <c r="H375" s="17"/>
      <c r="I375" s="17"/>
    </row>
    <row r="376" spans="2:9" x14ac:dyDescent="0.3">
      <c r="B376" s="17"/>
      <c r="C376" s="17"/>
      <c r="D376" s="17"/>
      <c r="E376" s="17"/>
      <c r="F376" s="17"/>
      <c r="G376" s="18"/>
      <c r="H376" s="17"/>
      <c r="I376" s="17"/>
    </row>
    <row r="377" spans="2:9" x14ac:dyDescent="0.3">
      <c r="B377" s="17"/>
      <c r="C377" s="17"/>
      <c r="D377" s="17"/>
      <c r="E377" s="17"/>
      <c r="F377" s="17"/>
      <c r="G377" s="18"/>
      <c r="H377" s="17"/>
      <c r="I377" s="17"/>
    </row>
    <row r="378" spans="2:9" x14ac:dyDescent="0.3">
      <c r="B378" s="17"/>
      <c r="C378" s="17"/>
      <c r="D378" s="17"/>
      <c r="E378" s="17"/>
      <c r="F378" s="17"/>
      <c r="G378" s="18"/>
      <c r="H378" s="17"/>
      <c r="I378" s="17"/>
    </row>
    <row r="379" spans="2:9" x14ac:dyDescent="0.3">
      <c r="B379" s="17"/>
      <c r="C379" s="17"/>
      <c r="D379" s="17"/>
      <c r="E379" s="17"/>
      <c r="F379" s="17"/>
      <c r="G379" s="18"/>
      <c r="H379" s="17"/>
      <c r="I379" s="17"/>
    </row>
    <row r="380" spans="2:9" x14ac:dyDescent="0.3">
      <c r="B380" s="17"/>
      <c r="C380" s="17"/>
      <c r="D380" s="17"/>
      <c r="E380" s="17"/>
      <c r="F380" s="17"/>
      <c r="G380" s="18"/>
      <c r="H380" s="17"/>
      <c r="I380" s="17"/>
    </row>
    <row r="381" spans="2:9" x14ac:dyDescent="0.3">
      <c r="B381" s="17"/>
      <c r="C381" s="17"/>
      <c r="D381" s="17"/>
      <c r="E381" s="17"/>
      <c r="F381" s="17"/>
      <c r="G381" s="18"/>
      <c r="H381" s="17"/>
      <c r="I381" s="17"/>
    </row>
    <row r="382" spans="2:9" x14ac:dyDescent="0.3">
      <c r="B382" s="17"/>
      <c r="C382" s="17"/>
      <c r="D382" s="17"/>
      <c r="E382" s="17"/>
      <c r="F382" s="17"/>
      <c r="G382" s="18"/>
      <c r="H382" s="17"/>
      <c r="I382" s="17"/>
    </row>
    <row r="383" spans="2:9" x14ac:dyDescent="0.3">
      <c r="B383" s="17"/>
      <c r="C383" s="17"/>
      <c r="D383" s="17"/>
      <c r="E383" s="17"/>
      <c r="F383" s="17"/>
      <c r="G383" s="18"/>
      <c r="H383" s="17"/>
      <c r="I383" s="17"/>
    </row>
    <row r="384" spans="2:9" x14ac:dyDescent="0.3">
      <c r="B384" s="17"/>
      <c r="C384" s="17"/>
      <c r="D384" s="17"/>
      <c r="E384" s="17"/>
      <c r="F384" s="17"/>
      <c r="G384" s="18"/>
      <c r="H384" s="17"/>
      <c r="I384" s="17"/>
    </row>
    <row r="385" spans="2:9" x14ac:dyDescent="0.3">
      <c r="B385" s="17"/>
      <c r="C385" s="17"/>
      <c r="D385" s="17"/>
      <c r="E385" s="17"/>
      <c r="F385" s="17"/>
      <c r="G385" s="18"/>
      <c r="H385" s="17"/>
      <c r="I385" s="17"/>
    </row>
    <row r="386" spans="2:9" x14ac:dyDescent="0.3">
      <c r="B386" s="17"/>
      <c r="C386" s="17"/>
      <c r="D386" s="17"/>
      <c r="E386" s="17"/>
      <c r="F386" s="17"/>
      <c r="G386" s="18"/>
      <c r="H386" s="17"/>
      <c r="I386" s="17"/>
    </row>
    <row r="387" spans="2:9" x14ac:dyDescent="0.3">
      <c r="B387" s="17"/>
      <c r="C387" s="17"/>
      <c r="D387" s="17"/>
      <c r="E387" s="17"/>
      <c r="F387" s="17"/>
      <c r="G387" s="18"/>
      <c r="H387" s="17"/>
      <c r="I387" s="17"/>
    </row>
    <row r="388" spans="2:9" x14ac:dyDescent="0.3">
      <c r="B388" s="17"/>
      <c r="C388" s="17"/>
      <c r="D388" s="17"/>
      <c r="E388" s="17"/>
      <c r="F388" s="17"/>
      <c r="G388" s="18"/>
      <c r="H388" s="17"/>
      <c r="I388" s="17"/>
    </row>
    <row r="389" spans="2:9" x14ac:dyDescent="0.3">
      <c r="B389" s="17"/>
      <c r="C389" s="17"/>
      <c r="D389" s="17"/>
      <c r="E389" s="17"/>
      <c r="F389" s="17"/>
      <c r="G389" s="18"/>
      <c r="H389" s="17"/>
      <c r="I389" s="17"/>
    </row>
    <row r="390" spans="2:9" x14ac:dyDescent="0.3">
      <c r="B390" s="17"/>
      <c r="C390" s="17"/>
      <c r="D390" s="17"/>
      <c r="E390" s="17"/>
      <c r="F390" s="17"/>
      <c r="G390" s="18"/>
      <c r="H390" s="17"/>
      <c r="I390" s="17"/>
    </row>
    <row r="391" spans="2:9" x14ac:dyDescent="0.3">
      <c r="B391" s="17"/>
      <c r="C391" s="17"/>
      <c r="D391" s="17"/>
      <c r="E391" s="17"/>
      <c r="F391" s="17"/>
      <c r="G391" s="18"/>
      <c r="H391" s="17"/>
      <c r="I391" s="17"/>
    </row>
    <row r="392" spans="2:9" x14ac:dyDescent="0.3">
      <c r="B392" s="17"/>
      <c r="C392" s="17"/>
      <c r="D392" s="17"/>
      <c r="E392" s="17"/>
      <c r="F392" s="17"/>
      <c r="G392" s="18"/>
      <c r="H392" s="17"/>
      <c r="I392" s="17"/>
    </row>
    <row r="393" spans="2:9" x14ac:dyDescent="0.3">
      <c r="B393" s="17"/>
      <c r="C393" s="17"/>
      <c r="D393" s="17"/>
      <c r="E393" s="17"/>
      <c r="F393" s="17"/>
      <c r="G393" s="18"/>
      <c r="H393" s="17"/>
      <c r="I393" s="17"/>
    </row>
    <row r="394" spans="2:9" x14ac:dyDescent="0.3">
      <c r="B394" s="17"/>
      <c r="C394" s="17"/>
      <c r="D394" s="17"/>
      <c r="E394" s="17"/>
      <c r="F394" s="17"/>
      <c r="G394" s="18"/>
      <c r="H394" s="17"/>
      <c r="I394" s="17"/>
    </row>
    <row r="395" spans="2:9" x14ac:dyDescent="0.3">
      <c r="B395" s="17"/>
      <c r="C395" s="17"/>
      <c r="D395" s="17"/>
      <c r="E395" s="17"/>
      <c r="F395" s="17"/>
      <c r="G395" s="18"/>
      <c r="H395" s="17"/>
      <c r="I395" s="17"/>
    </row>
    <row r="396" spans="2:9" x14ac:dyDescent="0.3">
      <c r="B396" s="17"/>
      <c r="C396" s="17"/>
      <c r="D396" s="17"/>
      <c r="E396" s="17"/>
      <c r="F396" s="17"/>
      <c r="G396" s="18"/>
      <c r="H396" s="17"/>
      <c r="I396" s="17"/>
    </row>
    <row r="397" spans="2:9" x14ac:dyDescent="0.3">
      <c r="B397" s="17"/>
      <c r="C397" s="17"/>
      <c r="D397" s="17"/>
      <c r="E397" s="17"/>
      <c r="F397" s="17"/>
      <c r="G397" s="18"/>
      <c r="H397" s="17"/>
      <c r="I397" s="17"/>
    </row>
    <row r="398" spans="2:9" x14ac:dyDescent="0.3">
      <c r="B398" s="17"/>
      <c r="C398" s="17"/>
      <c r="D398" s="17"/>
      <c r="E398" s="17"/>
      <c r="F398" s="17"/>
      <c r="G398" s="18"/>
      <c r="H398" s="17"/>
      <c r="I398" s="17"/>
    </row>
    <row r="399" spans="2:9" x14ac:dyDescent="0.3">
      <c r="B399" s="17"/>
      <c r="C399" s="17"/>
      <c r="D399" s="17"/>
      <c r="E399" s="17"/>
      <c r="F399" s="17"/>
      <c r="G399" s="18"/>
      <c r="H399" s="17"/>
      <c r="I399" s="17"/>
    </row>
    <row r="400" spans="2:9" x14ac:dyDescent="0.3">
      <c r="B400" s="17"/>
      <c r="C400" s="17"/>
      <c r="D400" s="17"/>
      <c r="E400" s="17"/>
      <c r="F400" s="17"/>
      <c r="G400" s="18"/>
      <c r="H400" s="17"/>
      <c r="I400" s="17"/>
    </row>
    <row r="401" spans="2:9" x14ac:dyDescent="0.3">
      <c r="B401" s="17"/>
      <c r="C401" s="17"/>
      <c r="D401" s="17"/>
      <c r="E401" s="17"/>
      <c r="F401" s="17"/>
      <c r="G401" s="18"/>
      <c r="H401" s="17"/>
      <c r="I401" s="17"/>
    </row>
    <row r="402" spans="2:9" x14ac:dyDescent="0.3">
      <c r="B402" s="17"/>
      <c r="C402" s="17"/>
      <c r="D402" s="17"/>
      <c r="E402" s="17"/>
      <c r="F402" s="17"/>
      <c r="G402" s="18"/>
      <c r="H402" s="17"/>
      <c r="I402" s="17"/>
    </row>
    <row r="403" spans="2:9" x14ac:dyDescent="0.3">
      <c r="B403" s="17"/>
      <c r="C403" s="17"/>
      <c r="D403" s="17"/>
      <c r="E403" s="17"/>
      <c r="F403" s="17"/>
      <c r="G403" s="18"/>
      <c r="H403" s="17"/>
      <c r="I403" s="17"/>
    </row>
    <row r="404" spans="2:9" x14ac:dyDescent="0.3">
      <c r="B404" s="17"/>
      <c r="C404" s="17"/>
      <c r="D404" s="17"/>
      <c r="E404" s="17"/>
      <c r="F404" s="17"/>
      <c r="G404" s="18"/>
      <c r="H404" s="17"/>
      <c r="I404" s="17"/>
    </row>
    <row r="405" spans="2:9" x14ac:dyDescent="0.3">
      <c r="B405" s="17"/>
      <c r="C405" s="17"/>
      <c r="D405" s="17"/>
      <c r="E405" s="17"/>
      <c r="F405" s="17"/>
      <c r="G405" s="18"/>
      <c r="H405" s="17"/>
      <c r="I405" s="17"/>
    </row>
    <row r="406" spans="2:9" x14ac:dyDescent="0.3">
      <c r="B406" s="17"/>
      <c r="C406" s="17"/>
      <c r="D406" s="17"/>
      <c r="E406" s="17"/>
      <c r="F406" s="17"/>
      <c r="G406" s="18"/>
      <c r="H406" s="17"/>
      <c r="I406" s="17"/>
    </row>
    <row r="407" spans="2:9" x14ac:dyDescent="0.3">
      <c r="B407" s="17"/>
      <c r="C407" s="17"/>
      <c r="D407" s="17"/>
      <c r="E407" s="17"/>
      <c r="F407" s="17"/>
      <c r="G407" s="18"/>
      <c r="H407" s="17"/>
      <c r="I407" s="17"/>
    </row>
    <row r="408" spans="2:9" x14ac:dyDescent="0.3">
      <c r="B408" s="17"/>
      <c r="C408" s="17"/>
      <c r="D408" s="17"/>
      <c r="E408" s="17"/>
      <c r="F408" s="17"/>
      <c r="G408" s="18"/>
      <c r="H408" s="17"/>
      <c r="I408" s="17"/>
    </row>
    <row r="409" spans="2:9" x14ac:dyDescent="0.3">
      <c r="B409" s="17"/>
      <c r="C409" s="17"/>
      <c r="D409" s="17"/>
      <c r="E409" s="17"/>
      <c r="F409" s="17"/>
      <c r="G409" s="18"/>
      <c r="H409" s="17"/>
      <c r="I409" s="17"/>
    </row>
    <row r="410" spans="2:9" x14ac:dyDescent="0.3">
      <c r="B410" s="17"/>
      <c r="C410" s="17"/>
      <c r="D410" s="17"/>
      <c r="E410" s="17"/>
      <c r="F410" s="17"/>
      <c r="G410" s="18"/>
      <c r="H410" s="17"/>
      <c r="I410" s="17"/>
    </row>
    <row r="411" spans="2:9" x14ac:dyDescent="0.3">
      <c r="B411" s="17"/>
      <c r="C411" s="17"/>
      <c r="D411" s="17"/>
      <c r="E411" s="17"/>
      <c r="F411" s="17"/>
      <c r="G411" s="18"/>
      <c r="H411" s="17"/>
      <c r="I411" s="17"/>
    </row>
    <row r="412" spans="2:9" x14ac:dyDescent="0.3">
      <c r="B412" s="17"/>
      <c r="C412" s="17"/>
      <c r="D412" s="17"/>
      <c r="E412" s="17"/>
      <c r="F412" s="17"/>
      <c r="G412" s="18"/>
      <c r="H412" s="17"/>
      <c r="I412" s="17"/>
    </row>
    <row r="413" spans="2:9" x14ac:dyDescent="0.3">
      <c r="B413" s="17"/>
      <c r="C413" s="17"/>
      <c r="D413" s="17"/>
      <c r="E413" s="17"/>
      <c r="F413" s="17"/>
      <c r="G413" s="18"/>
      <c r="H413" s="17"/>
      <c r="I413" s="17"/>
    </row>
    <row r="414" spans="2:9" x14ac:dyDescent="0.3">
      <c r="B414" s="17"/>
      <c r="C414" s="17"/>
      <c r="D414" s="17"/>
      <c r="E414" s="17"/>
      <c r="F414" s="17"/>
      <c r="G414" s="18"/>
      <c r="H414" s="17"/>
      <c r="I414" s="17"/>
    </row>
    <row r="415" spans="2:9" x14ac:dyDescent="0.3">
      <c r="B415" s="17"/>
      <c r="C415" s="17"/>
      <c r="D415" s="17"/>
      <c r="E415" s="17"/>
      <c r="F415" s="17"/>
      <c r="G415" s="18"/>
      <c r="H415" s="17"/>
      <c r="I415" s="17"/>
    </row>
    <row r="416" spans="2:9" x14ac:dyDescent="0.3">
      <c r="B416" s="17"/>
      <c r="C416" s="17"/>
      <c r="D416" s="17"/>
      <c r="E416" s="17"/>
      <c r="F416" s="17"/>
      <c r="G416" s="18"/>
      <c r="H416" s="17"/>
      <c r="I416" s="17"/>
    </row>
    <row r="417" spans="2:9" x14ac:dyDescent="0.3">
      <c r="B417" s="17"/>
      <c r="C417" s="17"/>
      <c r="D417" s="17"/>
      <c r="E417" s="17"/>
      <c r="F417" s="17"/>
      <c r="G417" s="18"/>
      <c r="H417" s="17"/>
      <c r="I417" s="17"/>
    </row>
    <row r="418" spans="2:9" x14ac:dyDescent="0.3">
      <c r="B418" s="17"/>
      <c r="C418" s="17"/>
      <c r="D418" s="17"/>
      <c r="E418" s="17"/>
      <c r="F418" s="17"/>
      <c r="G418" s="18"/>
      <c r="H418" s="17"/>
      <c r="I418" s="17"/>
    </row>
    <row r="419" spans="2:9" x14ac:dyDescent="0.3">
      <c r="B419" s="17"/>
      <c r="C419" s="17"/>
      <c r="D419" s="17"/>
      <c r="E419" s="17"/>
      <c r="F419" s="17"/>
      <c r="G419" s="18"/>
      <c r="H419" s="17"/>
      <c r="I419" s="17"/>
    </row>
    <row r="420" spans="2:9" x14ac:dyDescent="0.3">
      <c r="B420" s="17"/>
      <c r="C420" s="17"/>
      <c r="D420" s="17"/>
      <c r="E420" s="17"/>
      <c r="F420" s="17"/>
      <c r="G420" s="18"/>
      <c r="H420" s="17"/>
      <c r="I420" s="17"/>
    </row>
    <row r="421" spans="2:9" x14ac:dyDescent="0.3">
      <c r="B421" s="17"/>
      <c r="C421" s="17"/>
      <c r="D421" s="17"/>
      <c r="E421" s="17"/>
      <c r="F421" s="17"/>
      <c r="G421" s="18"/>
      <c r="H421" s="17"/>
      <c r="I421" s="17"/>
    </row>
    <row r="422" spans="2:9" x14ac:dyDescent="0.3">
      <c r="B422" s="17"/>
      <c r="C422" s="17"/>
      <c r="D422" s="17"/>
      <c r="E422" s="17"/>
      <c r="F422" s="17"/>
      <c r="G422" s="18"/>
      <c r="H422" s="17"/>
      <c r="I422" s="17"/>
    </row>
    <row r="423" spans="2:9" x14ac:dyDescent="0.3">
      <c r="B423" s="17"/>
      <c r="C423" s="17"/>
      <c r="D423" s="17"/>
      <c r="E423" s="17"/>
      <c r="F423" s="17"/>
      <c r="G423" s="18"/>
      <c r="H423" s="17"/>
      <c r="I423" s="17"/>
    </row>
    <row r="424" spans="2:9" x14ac:dyDescent="0.3">
      <c r="B424" s="17"/>
      <c r="C424" s="17"/>
      <c r="D424" s="17"/>
      <c r="E424" s="17"/>
      <c r="F424" s="17"/>
      <c r="G424" s="18"/>
      <c r="H424" s="17"/>
      <c r="I424" s="17"/>
    </row>
    <row r="425" spans="2:9" x14ac:dyDescent="0.3">
      <c r="B425" s="17"/>
      <c r="C425" s="17"/>
      <c r="D425" s="17"/>
      <c r="E425" s="17"/>
      <c r="F425" s="17"/>
      <c r="G425" s="18"/>
      <c r="H425" s="17"/>
      <c r="I425" s="17"/>
    </row>
    <row r="426" spans="2:9" x14ac:dyDescent="0.3">
      <c r="B426" s="17"/>
      <c r="C426" s="17"/>
      <c r="D426" s="17"/>
      <c r="E426" s="17"/>
      <c r="F426" s="17"/>
      <c r="G426" s="18"/>
      <c r="H426" s="17"/>
      <c r="I426" s="17"/>
    </row>
    <row r="427" spans="2:9" x14ac:dyDescent="0.3">
      <c r="B427" s="17"/>
      <c r="C427" s="17"/>
      <c r="D427" s="17"/>
      <c r="E427" s="17"/>
      <c r="F427" s="17"/>
      <c r="G427" s="18"/>
      <c r="H427" s="17"/>
      <c r="I427" s="17"/>
    </row>
    <row r="428" spans="2:9" x14ac:dyDescent="0.3">
      <c r="B428" s="17"/>
      <c r="C428" s="17"/>
      <c r="D428" s="17"/>
      <c r="E428" s="17"/>
      <c r="F428" s="17"/>
      <c r="G428" s="18"/>
      <c r="H428" s="17"/>
      <c r="I428" s="17"/>
    </row>
    <row r="429" spans="2:9" x14ac:dyDescent="0.3">
      <c r="B429" s="17"/>
      <c r="C429" s="17"/>
      <c r="D429" s="17"/>
      <c r="E429" s="17"/>
      <c r="F429" s="17"/>
      <c r="G429" s="18"/>
      <c r="H429" s="17"/>
      <c r="I429" s="17"/>
    </row>
    <row r="430" spans="2:9" x14ac:dyDescent="0.3">
      <c r="B430" s="17"/>
      <c r="C430" s="17"/>
      <c r="D430" s="17"/>
      <c r="E430" s="17"/>
      <c r="F430" s="17"/>
      <c r="G430" s="18"/>
      <c r="H430" s="17"/>
      <c r="I430" s="17"/>
    </row>
    <row r="431" spans="2:9" x14ac:dyDescent="0.3">
      <c r="B431" s="17"/>
      <c r="C431" s="17"/>
      <c r="D431" s="17"/>
      <c r="E431" s="17"/>
      <c r="F431" s="17"/>
      <c r="G431" s="18"/>
      <c r="H431" s="17"/>
      <c r="I431" s="17"/>
    </row>
    <row r="432" spans="2:9" x14ac:dyDescent="0.3">
      <c r="B432" s="17"/>
      <c r="C432" s="17"/>
      <c r="D432" s="17"/>
      <c r="E432" s="17"/>
      <c r="F432" s="17"/>
      <c r="G432" s="18"/>
      <c r="H432" s="17"/>
      <c r="I432" s="17"/>
    </row>
    <row r="433" spans="2:9" x14ac:dyDescent="0.3">
      <c r="B433" s="17"/>
      <c r="C433" s="17"/>
      <c r="D433" s="17"/>
      <c r="E433" s="17"/>
      <c r="F433" s="17"/>
      <c r="G433" s="18"/>
      <c r="H433" s="17"/>
      <c r="I433" s="17"/>
    </row>
    <row r="434" spans="2:9" x14ac:dyDescent="0.3">
      <c r="B434" s="17"/>
      <c r="C434" s="17"/>
      <c r="D434" s="17"/>
      <c r="E434" s="17"/>
      <c r="F434" s="17"/>
      <c r="G434" s="18"/>
      <c r="H434" s="17"/>
      <c r="I434" s="17"/>
    </row>
    <row r="435" spans="2:9" x14ac:dyDescent="0.3">
      <c r="B435" s="17"/>
      <c r="C435" s="17"/>
      <c r="D435" s="17"/>
      <c r="E435" s="17"/>
      <c r="F435" s="17"/>
      <c r="G435" s="18"/>
      <c r="H435" s="17"/>
      <c r="I435" s="17"/>
    </row>
    <row r="436" spans="2:9" x14ac:dyDescent="0.3">
      <c r="B436" s="17"/>
      <c r="C436" s="17"/>
      <c r="D436" s="17"/>
      <c r="E436" s="17"/>
      <c r="F436" s="17"/>
      <c r="G436" s="18"/>
      <c r="H436" s="17"/>
      <c r="I436" s="17"/>
    </row>
    <row r="437" spans="2:9" x14ac:dyDescent="0.3">
      <c r="B437" s="17"/>
      <c r="C437" s="17"/>
      <c r="D437" s="17"/>
      <c r="E437" s="17"/>
      <c r="F437" s="17"/>
      <c r="G437" s="18"/>
      <c r="H437" s="17"/>
      <c r="I437" s="17"/>
    </row>
    <row r="438" spans="2:9" x14ac:dyDescent="0.3">
      <c r="B438" s="17"/>
      <c r="C438" s="17"/>
      <c r="D438" s="17"/>
      <c r="E438" s="17"/>
      <c r="F438" s="17"/>
      <c r="G438" s="18"/>
      <c r="H438" s="17"/>
      <c r="I438" s="17"/>
    </row>
    <row r="439" spans="2:9" x14ac:dyDescent="0.3">
      <c r="B439" s="17"/>
      <c r="C439" s="17"/>
      <c r="D439" s="17"/>
      <c r="E439" s="17"/>
      <c r="F439" s="17"/>
      <c r="G439" s="18"/>
      <c r="H439" s="17"/>
      <c r="I439" s="17"/>
    </row>
    <row r="440" spans="2:9" x14ac:dyDescent="0.3">
      <c r="B440" s="17"/>
      <c r="C440" s="17"/>
      <c r="D440" s="17"/>
      <c r="E440" s="17"/>
      <c r="F440" s="17"/>
      <c r="G440" s="18"/>
      <c r="H440" s="17"/>
      <c r="I440" s="17"/>
    </row>
    <row r="441" spans="2:9" x14ac:dyDescent="0.3">
      <c r="B441" s="17"/>
      <c r="C441" s="17"/>
      <c r="D441" s="17"/>
      <c r="E441" s="17"/>
      <c r="F441" s="17"/>
      <c r="G441" s="18"/>
      <c r="H441" s="17"/>
      <c r="I441" s="17"/>
    </row>
    <row r="442" spans="2:9" x14ac:dyDescent="0.3">
      <c r="B442" s="17"/>
      <c r="C442" s="17"/>
      <c r="D442" s="17"/>
      <c r="E442" s="17"/>
      <c r="F442" s="17"/>
      <c r="G442" s="18"/>
      <c r="H442" s="17"/>
      <c r="I442" s="17"/>
    </row>
    <row r="443" spans="2:9" x14ac:dyDescent="0.3">
      <c r="B443" s="17"/>
      <c r="C443" s="17"/>
      <c r="D443" s="17"/>
      <c r="E443" s="17"/>
      <c r="F443" s="17"/>
      <c r="G443" s="18"/>
      <c r="H443" s="17"/>
      <c r="I443" s="17"/>
    </row>
    <row r="444" spans="2:9" x14ac:dyDescent="0.3">
      <c r="B444" s="17"/>
      <c r="C444" s="17"/>
      <c r="D444" s="17"/>
      <c r="E444" s="17"/>
      <c r="F444" s="17"/>
      <c r="G444" s="18"/>
      <c r="H444" s="17"/>
      <c r="I444" s="17"/>
    </row>
    <row r="445" spans="2:9" x14ac:dyDescent="0.3">
      <c r="B445" s="17"/>
      <c r="C445" s="17"/>
      <c r="D445" s="17"/>
      <c r="E445" s="17"/>
      <c r="F445" s="17"/>
      <c r="G445" s="18"/>
      <c r="H445" s="17"/>
      <c r="I445" s="17"/>
    </row>
    <row r="446" spans="2:9" x14ac:dyDescent="0.3">
      <c r="B446" s="17"/>
      <c r="C446" s="17"/>
      <c r="D446" s="17"/>
      <c r="E446" s="17"/>
      <c r="F446" s="17"/>
      <c r="G446" s="18"/>
      <c r="H446" s="17"/>
      <c r="I446" s="17"/>
    </row>
    <row r="447" spans="2:9" x14ac:dyDescent="0.3">
      <c r="B447" s="17"/>
      <c r="C447" s="17"/>
      <c r="D447" s="17"/>
      <c r="E447" s="17"/>
      <c r="F447" s="17"/>
      <c r="G447" s="18"/>
      <c r="H447" s="17"/>
      <c r="I447" s="17"/>
    </row>
    <row r="448" spans="2:9" x14ac:dyDescent="0.3">
      <c r="B448" s="17"/>
      <c r="C448" s="17"/>
      <c r="D448" s="17"/>
      <c r="E448" s="17"/>
      <c r="F448" s="17"/>
      <c r="G448" s="18"/>
      <c r="H448" s="17"/>
      <c r="I448" s="17"/>
    </row>
    <row r="449" spans="2:9" x14ac:dyDescent="0.3">
      <c r="B449" s="17"/>
      <c r="C449" s="17"/>
      <c r="D449" s="17"/>
      <c r="E449" s="17"/>
      <c r="F449" s="17"/>
      <c r="G449" s="18"/>
      <c r="H449" s="17"/>
      <c r="I449" s="17"/>
    </row>
    <row r="450" spans="2:9" x14ac:dyDescent="0.3">
      <c r="B450" s="17"/>
      <c r="C450" s="17"/>
      <c r="D450" s="17"/>
      <c r="E450" s="17"/>
      <c r="F450" s="17"/>
      <c r="G450" s="18"/>
      <c r="H450" s="17"/>
      <c r="I450" s="17"/>
    </row>
    <row r="451" spans="2:9" x14ac:dyDescent="0.3">
      <c r="B451" s="17"/>
      <c r="C451" s="17"/>
      <c r="D451" s="17"/>
      <c r="E451" s="17"/>
      <c r="F451" s="17"/>
      <c r="G451" s="18"/>
      <c r="H451" s="17"/>
      <c r="I451" s="17"/>
    </row>
    <row r="452" spans="2:9" x14ac:dyDescent="0.3">
      <c r="B452" s="17"/>
      <c r="C452" s="17"/>
      <c r="D452" s="17"/>
      <c r="E452" s="17"/>
      <c r="F452" s="17"/>
      <c r="G452" s="18"/>
      <c r="H452" s="17"/>
      <c r="I452" s="17"/>
    </row>
    <row r="453" spans="2:9" x14ac:dyDescent="0.3">
      <c r="B453" s="17"/>
      <c r="C453" s="17"/>
      <c r="D453" s="17"/>
      <c r="E453" s="17"/>
      <c r="F453" s="17"/>
      <c r="G453" s="18"/>
      <c r="H453" s="17"/>
      <c r="I453" s="17"/>
    </row>
    <row r="454" spans="2:9" x14ac:dyDescent="0.3">
      <c r="B454" s="17"/>
      <c r="C454" s="17"/>
      <c r="D454" s="17"/>
      <c r="E454" s="17"/>
      <c r="F454" s="17"/>
      <c r="G454" s="18"/>
      <c r="H454" s="17"/>
      <c r="I454" s="17"/>
    </row>
    <row r="455" spans="2:9" x14ac:dyDescent="0.3">
      <c r="B455" s="17"/>
      <c r="C455" s="17"/>
      <c r="D455" s="17"/>
      <c r="E455" s="17"/>
      <c r="F455" s="17"/>
      <c r="G455" s="18"/>
      <c r="H455" s="17"/>
      <c r="I455" s="17"/>
    </row>
    <row r="456" spans="2:9" x14ac:dyDescent="0.3">
      <c r="B456" s="17"/>
      <c r="C456" s="17"/>
      <c r="D456" s="17"/>
      <c r="E456" s="17"/>
      <c r="F456" s="17"/>
      <c r="G456" s="18"/>
      <c r="H456" s="17"/>
      <c r="I456" s="17"/>
    </row>
    <row r="457" spans="2:9" x14ac:dyDescent="0.3">
      <c r="B457" s="17"/>
      <c r="C457" s="17"/>
      <c r="D457" s="17"/>
      <c r="E457" s="17"/>
      <c r="F457" s="17"/>
      <c r="G457" s="18"/>
      <c r="H457" s="17"/>
      <c r="I457" s="17"/>
    </row>
    <row r="458" spans="2:9" x14ac:dyDescent="0.3">
      <c r="B458" s="17"/>
      <c r="C458" s="17"/>
      <c r="D458" s="17"/>
      <c r="E458" s="17"/>
      <c r="F458" s="17"/>
      <c r="G458" s="18"/>
      <c r="H458" s="17"/>
      <c r="I458" s="17"/>
    </row>
    <row r="459" spans="2:9" x14ac:dyDescent="0.3">
      <c r="B459" s="17"/>
      <c r="C459" s="17"/>
      <c r="D459" s="17"/>
      <c r="E459" s="17"/>
      <c r="F459" s="17"/>
      <c r="G459" s="18"/>
      <c r="H459" s="17"/>
      <c r="I459" s="17"/>
    </row>
    <row r="460" spans="2:9" x14ac:dyDescent="0.3">
      <c r="B460" s="17"/>
      <c r="C460" s="17"/>
      <c r="D460" s="17"/>
      <c r="E460" s="17"/>
      <c r="F460" s="17"/>
      <c r="G460" s="18"/>
      <c r="H460" s="17"/>
      <c r="I460" s="17"/>
    </row>
    <row r="461" spans="2:9" x14ac:dyDescent="0.3">
      <c r="B461" s="17"/>
      <c r="C461" s="17"/>
      <c r="D461" s="17"/>
      <c r="E461" s="17"/>
      <c r="F461" s="17"/>
      <c r="G461" s="18"/>
      <c r="H461" s="17"/>
      <c r="I461" s="17"/>
    </row>
    <row r="462" spans="2:9" x14ac:dyDescent="0.3">
      <c r="B462" s="17"/>
      <c r="C462" s="17"/>
      <c r="D462" s="17"/>
      <c r="E462" s="17"/>
      <c r="F462" s="17"/>
      <c r="G462" s="18"/>
      <c r="H462" s="17"/>
      <c r="I462" s="17"/>
    </row>
    <row r="463" spans="2:9" x14ac:dyDescent="0.3">
      <c r="B463" s="17"/>
      <c r="C463" s="17"/>
      <c r="D463" s="17"/>
      <c r="E463" s="17"/>
      <c r="F463" s="17"/>
      <c r="G463" s="18"/>
      <c r="H463" s="17"/>
      <c r="I463" s="17"/>
    </row>
    <row r="464" spans="2:9" x14ac:dyDescent="0.3">
      <c r="B464" s="17"/>
      <c r="C464" s="17"/>
      <c r="D464" s="17"/>
      <c r="E464" s="17"/>
      <c r="F464" s="17"/>
      <c r="G464" s="18"/>
      <c r="H464" s="17"/>
      <c r="I464" s="17"/>
    </row>
    <row r="465" spans="2:9" x14ac:dyDescent="0.3">
      <c r="B465" s="17"/>
      <c r="C465" s="17"/>
      <c r="D465" s="17"/>
      <c r="E465" s="17"/>
      <c r="F465" s="17"/>
      <c r="G465" s="18"/>
      <c r="H465" s="17"/>
      <c r="I465" s="17"/>
    </row>
    <row r="466" spans="2:9" x14ac:dyDescent="0.3">
      <c r="B466" s="17"/>
      <c r="C466" s="17"/>
      <c r="D466" s="17"/>
      <c r="E466" s="17"/>
      <c r="F466" s="17"/>
      <c r="G466" s="18"/>
      <c r="H466" s="17"/>
      <c r="I466" s="17"/>
    </row>
    <row r="467" spans="2:9" x14ac:dyDescent="0.3">
      <c r="B467" s="17"/>
      <c r="C467" s="17"/>
      <c r="D467" s="17"/>
      <c r="E467" s="17"/>
      <c r="F467" s="17"/>
      <c r="G467" s="18"/>
      <c r="H467" s="17"/>
      <c r="I467" s="17"/>
    </row>
    <row r="468" spans="2:9" x14ac:dyDescent="0.3">
      <c r="B468" s="17"/>
      <c r="C468" s="17"/>
      <c r="D468" s="17"/>
      <c r="E468" s="17"/>
      <c r="F468" s="17"/>
      <c r="G468" s="18"/>
      <c r="H468" s="17"/>
      <c r="I468" s="17"/>
    </row>
    <row r="469" spans="2:9" x14ac:dyDescent="0.3">
      <c r="B469" s="17"/>
      <c r="C469" s="17"/>
      <c r="D469" s="17"/>
      <c r="E469" s="17"/>
      <c r="F469" s="17"/>
      <c r="G469" s="18"/>
      <c r="H469" s="17"/>
      <c r="I469" s="17"/>
    </row>
    <row r="470" spans="2:9" x14ac:dyDescent="0.3">
      <c r="B470" s="17"/>
      <c r="C470" s="17"/>
      <c r="D470" s="17"/>
      <c r="E470" s="17"/>
      <c r="F470" s="17"/>
      <c r="G470" s="18"/>
      <c r="H470" s="17"/>
      <c r="I470" s="17"/>
    </row>
    <row r="471" spans="2:9" x14ac:dyDescent="0.3">
      <c r="B471" s="17"/>
      <c r="C471" s="17"/>
      <c r="D471" s="17"/>
      <c r="E471" s="17"/>
      <c r="F471" s="17"/>
      <c r="G471" s="18"/>
      <c r="H471" s="17"/>
      <c r="I471" s="17"/>
    </row>
    <row r="472" spans="2:9" x14ac:dyDescent="0.3">
      <c r="B472" s="17"/>
      <c r="C472" s="17"/>
      <c r="D472" s="17"/>
      <c r="E472" s="17"/>
      <c r="F472" s="17"/>
      <c r="G472" s="18"/>
      <c r="H472" s="17"/>
      <c r="I472" s="17"/>
    </row>
    <row r="473" spans="2:9" x14ac:dyDescent="0.3">
      <c r="B473" s="17"/>
      <c r="C473" s="17"/>
      <c r="D473" s="17"/>
      <c r="E473" s="17"/>
      <c r="F473" s="17"/>
      <c r="G473" s="18"/>
      <c r="H473" s="17"/>
      <c r="I473" s="17"/>
    </row>
    <row r="474" spans="2:9" x14ac:dyDescent="0.3">
      <c r="B474" s="17"/>
      <c r="C474" s="17"/>
      <c r="D474" s="17"/>
      <c r="E474" s="17"/>
      <c r="F474" s="17"/>
      <c r="G474" s="18"/>
      <c r="H474" s="17"/>
      <c r="I474" s="17"/>
    </row>
    <row r="475" spans="2:9" x14ac:dyDescent="0.3">
      <c r="B475" s="17"/>
      <c r="C475" s="17"/>
      <c r="D475" s="17"/>
      <c r="E475" s="17"/>
      <c r="F475" s="17"/>
      <c r="G475" s="18"/>
      <c r="H475" s="17"/>
      <c r="I475" s="17"/>
    </row>
    <row r="476" spans="2:9" x14ac:dyDescent="0.3">
      <c r="B476" s="17"/>
      <c r="C476" s="17"/>
      <c r="D476" s="17"/>
      <c r="E476" s="17"/>
      <c r="F476" s="17"/>
      <c r="G476" s="18"/>
      <c r="H476" s="17"/>
      <c r="I476" s="17"/>
    </row>
    <row r="477" spans="2:9" x14ac:dyDescent="0.3">
      <c r="B477" s="17"/>
      <c r="C477" s="17"/>
      <c r="D477" s="17"/>
      <c r="E477" s="17"/>
      <c r="F477" s="17"/>
      <c r="G477" s="18"/>
      <c r="H477" s="17"/>
      <c r="I477" s="17"/>
    </row>
    <row r="478" spans="2:9" x14ac:dyDescent="0.3">
      <c r="B478" s="17"/>
      <c r="C478" s="17"/>
      <c r="D478" s="17"/>
      <c r="E478" s="17"/>
      <c r="F478" s="17"/>
      <c r="G478" s="18"/>
      <c r="H478" s="17"/>
      <c r="I478" s="17"/>
    </row>
    <row r="479" spans="2:9" x14ac:dyDescent="0.3">
      <c r="B479" s="17"/>
      <c r="C479" s="17"/>
      <c r="D479" s="17"/>
      <c r="E479" s="17"/>
      <c r="F479" s="17"/>
      <c r="G479" s="18"/>
      <c r="H479" s="17"/>
      <c r="I479" s="17"/>
    </row>
    <row r="480" spans="2:9" x14ac:dyDescent="0.3">
      <c r="B480" s="17"/>
      <c r="C480" s="17"/>
      <c r="D480" s="17"/>
      <c r="E480" s="17"/>
      <c r="F480" s="17"/>
      <c r="G480" s="18"/>
      <c r="H480" s="17"/>
      <c r="I480" s="17"/>
    </row>
    <row r="481" spans="2:9" x14ac:dyDescent="0.3">
      <c r="B481" s="17"/>
      <c r="C481" s="17"/>
      <c r="D481" s="17"/>
      <c r="E481" s="17"/>
      <c r="F481" s="17"/>
      <c r="G481" s="18"/>
      <c r="H481" s="17"/>
      <c r="I481" s="17"/>
    </row>
    <row r="482" spans="2:9" x14ac:dyDescent="0.3">
      <c r="B482" s="17"/>
      <c r="C482" s="17"/>
      <c r="D482" s="17"/>
      <c r="E482" s="17"/>
      <c r="F482" s="17"/>
      <c r="G482" s="18"/>
      <c r="H482" s="17"/>
      <c r="I482" s="17"/>
    </row>
    <row r="483" spans="2:9" x14ac:dyDescent="0.3">
      <c r="B483" s="17"/>
      <c r="C483" s="17"/>
      <c r="D483" s="17"/>
      <c r="E483" s="17"/>
      <c r="F483" s="17"/>
      <c r="G483" s="18"/>
      <c r="H483" s="17"/>
      <c r="I483" s="17"/>
    </row>
    <row r="484" spans="2:9" x14ac:dyDescent="0.3">
      <c r="B484" s="17"/>
      <c r="C484" s="17"/>
      <c r="D484" s="17"/>
      <c r="E484" s="17"/>
      <c r="F484" s="17"/>
      <c r="G484" s="18"/>
      <c r="H484" s="17"/>
      <c r="I484" s="17"/>
    </row>
    <row r="485" spans="2:9" x14ac:dyDescent="0.3">
      <c r="B485" s="17"/>
      <c r="C485" s="17"/>
      <c r="D485" s="17"/>
      <c r="E485" s="17"/>
      <c r="F485" s="17"/>
      <c r="G485" s="18"/>
      <c r="H485" s="17"/>
      <c r="I485" s="17"/>
    </row>
    <row r="486" spans="2:9" x14ac:dyDescent="0.3">
      <c r="B486" s="17"/>
      <c r="C486" s="17"/>
      <c r="D486" s="17"/>
      <c r="E486" s="17"/>
      <c r="F486" s="17"/>
      <c r="G486" s="18"/>
      <c r="H486" s="17"/>
      <c r="I486" s="17"/>
    </row>
    <row r="487" spans="2:9" x14ac:dyDescent="0.3">
      <c r="B487" s="17"/>
      <c r="C487" s="17"/>
      <c r="D487" s="17"/>
      <c r="E487" s="17"/>
      <c r="F487" s="17"/>
      <c r="G487" s="18"/>
      <c r="H487" s="17"/>
      <c r="I487" s="17"/>
    </row>
    <row r="488" spans="2:9" x14ac:dyDescent="0.3">
      <c r="B488" s="17"/>
      <c r="C488" s="17"/>
      <c r="D488" s="17"/>
      <c r="E488" s="17"/>
      <c r="F488" s="17"/>
      <c r="G488" s="18"/>
      <c r="H488" s="17"/>
      <c r="I488" s="17"/>
    </row>
    <row r="489" spans="2:9" x14ac:dyDescent="0.3">
      <c r="B489" s="17"/>
      <c r="C489" s="17"/>
      <c r="D489" s="17"/>
      <c r="E489" s="17"/>
      <c r="F489" s="17"/>
      <c r="G489" s="18"/>
      <c r="H489" s="17"/>
      <c r="I489" s="17"/>
    </row>
    <row r="490" spans="2:9" x14ac:dyDescent="0.3">
      <c r="B490" s="17"/>
      <c r="C490" s="17"/>
      <c r="D490" s="17"/>
      <c r="E490" s="17"/>
      <c r="F490" s="17"/>
      <c r="G490" s="18"/>
      <c r="H490" s="17"/>
      <c r="I490" s="17"/>
    </row>
    <row r="491" spans="2:9" x14ac:dyDescent="0.3">
      <c r="B491" s="17"/>
      <c r="C491" s="17"/>
      <c r="D491" s="17"/>
      <c r="E491" s="17"/>
      <c r="F491" s="17"/>
      <c r="G491" s="18"/>
      <c r="H491" s="17"/>
      <c r="I491" s="17"/>
    </row>
    <row r="492" spans="2:9" x14ac:dyDescent="0.3">
      <c r="B492" s="17"/>
      <c r="C492" s="17"/>
      <c r="D492" s="17"/>
      <c r="E492" s="17"/>
      <c r="F492" s="17"/>
      <c r="G492" s="18"/>
      <c r="H492" s="17"/>
      <c r="I492" s="17"/>
    </row>
    <row r="493" spans="2:9" x14ac:dyDescent="0.3">
      <c r="B493" s="17"/>
      <c r="C493" s="17"/>
      <c r="D493" s="17"/>
      <c r="E493" s="17"/>
      <c r="F493" s="17"/>
      <c r="G493" s="18"/>
      <c r="H493" s="17"/>
      <c r="I493" s="17"/>
    </row>
    <row r="494" spans="2:9" x14ac:dyDescent="0.3">
      <c r="B494" s="17"/>
      <c r="C494" s="17"/>
      <c r="D494" s="17"/>
      <c r="E494" s="17"/>
      <c r="F494" s="17"/>
      <c r="G494" s="18"/>
      <c r="H494" s="17"/>
      <c r="I494" s="17"/>
    </row>
    <row r="495" spans="2:9" x14ac:dyDescent="0.3">
      <c r="B495" s="17"/>
      <c r="C495" s="17"/>
      <c r="D495" s="17"/>
      <c r="E495" s="17"/>
      <c r="F495" s="17"/>
      <c r="G495" s="18"/>
      <c r="H495" s="17"/>
      <c r="I495" s="17"/>
    </row>
    <row r="496" spans="2:9" x14ac:dyDescent="0.3">
      <c r="B496" s="17"/>
      <c r="C496" s="17"/>
      <c r="D496" s="17"/>
      <c r="E496" s="17"/>
      <c r="F496" s="17"/>
      <c r="G496" s="18"/>
      <c r="H496" s="17"/>
      <c r="I496" s="17"/>
    </row>
    <row r="497" spans="2:9" x14ac:dyDescent="0.3">
      <c r="B497" s="17"/>
      <c r="C497" s="17"/>
      <c r="D497" s="17"/>
      <c r="E497" s="17"/>
      <c r="F497" s="17"/>
      <c r="G497" s="18"/>
      <c r="H497" s="17"/>
      <c r="I497" s="17"/>
    </row>
    <row r="498" spans="2:9" x14ac:dyDescent="0.3">
      <c r="B498" s="17"/>
      <c r="C498" s="17"/>
      <c r="D498" s="17"/>
      <c r="E498" s="17"/>
      <c r="F498" s="17"/>
      <c r="G498" s="18"/>
      <c r="H498" s="17"/>
      <c r="I498" s="17"/>
    </row>
    <row r="499" spans="2:9" x14ac:dyDescent="0.3">
      <c r="B499" s="17"/>
      <c r="C499" s="17"/>
      <c r="D499" s="17"/>
      <c r="E499" s="17"/>
      <c r="F499" s="17"/>
      <c r="G499" s="18"/>
      <c r="H499" s="17"/>
      <c r="I499" s="17"/>
    </row>
    <row r="500" spans="2:9" x14ac:dyDescent="0.3">
      <c r="B500" s="17"/>
      <c r="C500" s="17"/>
      <c r="D500" s="17"/>
      <c r="E500" s="17"/>
      <c r="F500" s="17"/>
      <c r="G500" s="18"/>
      <c r="H500" s="17"/>
      <c r="I500" s="17"/>
    </row>
    <row r="501" spans="2:9" x14ac:dyDescent="0.3">
      <c r="B501" s="17"/>
      <c r="C501" s="17"/>
      <c r="D501" s="17"/>
      <c r="E501" s="17"/>
      <c r="F501" s="17"/>
      <c r="G501" s="18"/>
      <c r="H501" s="17"/>
      <c r="I501" s="17"/>
    </row>
    <row r="502" spans="2:9" x14ac:dyDescent="0.3">
      <c r="B502" s="17"/>
      <c r="C502" s="17"/>
      <c r="D502" s="17"/>
      <c r="E502" s="17"/>
      <c r="F502" s="17"/>
      <c r="G502" s="18"/>
      <c r="H502" s="17"/>
      <c r="I502" s="17"/>
    </row>
    <row r="503" spans="2:9" x14ac:dyDescent="0.3">
      <c r="B503" s="17"/>
      <c r="C503" s="17"/>
      <c r="D503" s="17"/>
      <c r="E503" s="17"/>
      <c r="F503" s="17"/>
      <c r="G503" s="18"/>
      <c r="H503" s="17"/>
      <c r="I503" s="17"/>
    </row>
    <row r="504" spans="2:9" x14ac:dyDescent="0.3">
      <c r="B504" s="17"/>
      <c r="C504" s="17"/>
      <c r="D504" s="17"/>
      <c r="E504" s="17"/>
      <c r="F504" s="17"/>
      <c r="G504" s="18"/>
      <c r="H504" s="17"/>
      <c r="I504" s="17"/>
    </row>
    <row r="505" spans="2:9" x14ac:dyDescent="0.3">
      <c r="B505" s="17"/>
      <c r="C505" s="17"/>
      <c r="D505" s="17"/>
      <c r="E505" s="17"/>
      <c r="F505" s="17"/>
      <c r="G505" s="18"/>
      <c r="H505" s="17"/>
      <c r="I505" s="17"/>
    </row>
    <row r="506" spans="2:9" x14ac:dyDescent="0.3">
      <c r="B506" s="17"/>
      <c r="C506" s="17"/>
      <c r="D506" s="17"/>
      <c r="E506" s="17"/>
      <c r="F506" s="17"/>
      <c r="G506" s="18"/>
      <c r="H506" s="17"/>
      <c r="I506" s="17"/>
    </row>
    <row r="507" spans="2:9" x14ac:dyDescent="0.3">
      <c r="B507" s="17"/>
      <c r="C507" s="17"/>
      <c r="D507" s="17"/>
      <c r="E507" s="17"/>
      <c r="F507" s="17"/>
      <c r="G507" s="18"/>
      <c r="H507" s="17"/>
      <c r="I507" s="17"/>
    </row>
    <row r="508" spans="2:9" x14ac:dyDescent="0.3">
      <c r="B508" s="17"/>
      <c r="C508" s="17"/>
      <c r="D508" s="17"/>
      <c r="E508" s="17"/>
      <c r="F508" s="17"/>
      <c r="G508" s="18"/>
      <c r="H508" s="17"/>
      <c r="I508" s="17"/>
    </row>
    <row r="509" spans="2:9" x14ac:dyDescent="0.3">
      <c r="B509" s="17"/>
      <c r="C509" s="17"/>
      <c r="D509" s="17"/>
      <c r="E509" s="17"/>
      <c r="F509" s="17"/>
      <c r="G509" s="18"/>
      <c r="H509" s="17"/>
      <c r="I509" s="17"/>
    </row>
    <row r="510" spans="2:9" x14ac:dyDescent="0.3">
      <c r="B510" s="17"/>
      <c r="C510" s="17"/>
      <c r="D510" s="17"/>
      <c r="E510" s="17"/>
      <c r="F510" s="17"/>
      <c r="G510" s="18"/>
      <c r="H510" s="17"/>
      <c r="I510" s="17"/>
    </row>
    <row r="511" spans="2:9" x14ac:dyDescent="0.3">
      <c r="B511" s="17"/>
      <c r="C511" s="17"/>
      <c r="D511" s="17"/>
      <c r="E511" s="17"/>
      <c r="F511" s="17"/>
      <c r="G511" s="18"/>
      <c r="H511" s="17"/>
      <c r="I511" s="17"/>
    </row>
    <row r="512" spans="2:9" x14ac:dyDescent="0.3">
      <c r="B512" s="17"/>
      <c r="C512" s="17"/>
      <c r="D512" s="17"/>
      <c r="E512" s="17"/>
      <c r="F512" s="17"/>
      <c r="G512" s="18"/>
      <c r="H512" s="17"/>
      <c r="I512" s="17"/>
    </row>
    <row r="513" spans="2:9" x14ac:dyDescent="0.3">
      <c r="B513" s="17"/>
      <c r="C513" s="17"/>
      <c r="D513" s="17"/>
      <c r="E513" s="17"/>
      <c r="F513" s="17"/>
      <c r="G513" s="18"/>
      <c r="H513" s="17"/>
      <c r="I513" s="17"/>
    </row>
    <row r="514" spans="2:9" x14ac:dyDescent="0.3">
      <c r="B514" s="17"/>
      <c r="C514" s="17"/>
      <c r="D514" s="17"/>
      <c r="E514" s="17"/>
      <c r="F514" s="17"/>
      <c r="G514" s="18"/>
      <c r="H514" s="17"/>
      <c r="I514" s="17"/>
    </row>
    <row r="515" spans="2:9" x14ac:dyDescent="0.3">
      <c r="B515" s="17"/>
      <c r="C515" s="17"/>
      <c r="D515" s="17"/>
      <c r="E515" s="17"/>
      <c r="F515" s="17"/>
      <c r="G515" s="18"/>
      <c r="H515" s="17"/>
      <c r="I515" s="17"/>
    </row>
    <row r="516" spans="2:9" x14ac:dyDescent="0.3">
      <c r="B516" s="17"/>
      <c r="C516" s="17"/>
      <c r="D516" s="17"/>
      <c r="E516" s="17"/>
      <c r="F516" s="17"/>
      <c r="G516" s="18"/>
      <c r="H516" s="17"/>
      <c r="I516" s="17"/>
    </row>
    <row r="517" spans="2:9" x14ac:dyDescent="0.3">
      <c r="B517" s="17"/>
      <c r="C517" s="17"/>
      <c r="D517" s="17"/>
      <c r="E517" s="17"/>
      <c r="F517" s="17"/>
      <c r="G517" s="18"/>
      <c r="H517" s="17"/>
      <c r="I517" s="17"/>
    </row>
    <row r="518" spans="2:9" x14ac:dyDescent="0.3">
      <c r="B518" s="17"/>
      <c r="C518" s="17"/>
      <c r="D518" s="17"/>
      <c r="E518" s="17"/>
      <c r="F518" s="17"/>
      <c r="G518" s="18"/>
      <c r="H518" s="17"/>
      <c r="I518" s="17"/>
    </row>
    <row r="519" spans="2:9" x14ac:dyDescent="0.3">
      <c r="B519" s="17"/>
      <c r="C519" s="17"/>
      <c r="D519" s="17"/>
      <c r="E519" s="17"/>
      <c r="F519" s="17"/>
      <c r="G519" s="18"/>
      <c r="H519" s="17"/>
      <c r="I519" s="17"/>
    </row>
    <row r="520" spans="2:9" x14ac:dyDescent="0.3">
      <c r="B520" s="17"/>
      <c r="C520" s="17"/>
      <c r="D520" s="17"/>
      <c r="E520" s="17"/>
      <c r="F520" s="17"/>
      <c r="G520" s="18"/>
      <c r="H520" s="17"/>
      <c r="I520" s="17"/>
    </row>
    <row r="521" spans="2:9" x14ac:dyDescent="0.3">
      <c r="B521" s="17"/>
      <c r="C521" s="17"/>
      <c r="D521" s="17"/>
      <c r="E521" s="17"/>
      <c r="F521" s="17"/>
      <c r="G521" s="18"/>
      <c r="H521" s="17"/>
      <c r="I521" s="17"/>
    </row>
    <row r="522" spans="2:9" x14ac:dyDescent="0.3">
      <c r="B522" s="17"/>
      <c r="C522" s="17"/>
      <c r="D522" s="17"/>
      <c r="E522" s="17"/>
      <c r="F522" s="17"/>
      <c r="G522" s="18"/>
      <c r="H522" s="17"/>
      <c r="I522" s="17"/>
    </row>
    <row r="523" spans="2:9" x14ac:dyDescent="0.3">
      <c r="B523" s="17"/>
      <c r="C523" s="17"/>
      <c r="D523" s="17"/>
      <c r="E523" s="17"/>
      <c r="F523" s="17"/>
      <c r="G523" s="18"/>
      <c r="H523" s="17"/>
      <c r="I523" s="17"/>
    </row>
    <row r="524" spans="2:9" x14ac:dyDescent="0.3">
      <c r="B524" s="17"/>
      <c r="C524" s="17"/>
      <c r="D524" s="17"/>
      <c r="E524" s="17"/>
      <c r="F524" s="17"/>
      <c r="G524" s="18"/>
      <c r="H524" s="17"/>
      <c r="I524" s="17"/>
    </row>
    <row r="525" spans="2:9" x14ac:dyDescent="0.3">
      <c r="B525" s="17"/>
      <c r="C525" s="17"/>
      <c r="D525" s="17"/>
      <c r="E525" s="17"/>
      <c r="F525" s="17"/>
      <c r="G525" s="18"/>
      <c r="H525" s="17"/>
      <c r="I525" s="17"/>
    </row>
    <row r="526" spans="2:9" x14ac:dyDescent="0.3">
      <c r="B526" s="17"/>
      <c r="C526" s="17"/>
      <c r="D526" s="17"/>
      <c r="E526" s="17"/>
      <c r="F526" s="17"/>
      <c r="G526" s="18"/>
      <c r="H526" s="17"/>
      <c r="I526" s="17"/>
    </row>
    <row r="527" spans="2:9" x14ac:dyDescent="0.3">
      <c r="B527" s="17"/>
      <c r="C527" s="17"/>
      <c r="D527" s="17"/>
      <c r="E527" s="17"/>
      <c r="F527" s="17"/>
      <c r="G527" s="18"/>
      <c r="H527" s="17"/>
      <c r="I527" s="17"/>
    </row>
    <row r="528" spans="2:9" x14ac:dyDescent="0.3">
      <c r="B528" s="17"/>
      <c r="C528" s="17"/>
      <c r="D528" s="17"/>
      <c r="E528" s="17"/>
      <c r="F528" s="17"/>
      <c r="G528" s="18"/>
      <c r="H528" s="17"/>
      <c r="I528" s="17"/>
    </row>
    <row r="529" spans="2:9" x14ac:dyDescent="0.3">
      <c r="B529" s="17"/>
      <c r="C529" s="17"/>
      <c r="D529" s="17"/>
      <c r="E529" s="17"/>
      <c r="F529" s="17"/>
      <c r="G529" s="18"/>
      <c r="H529" s="17"/>
      <c r="I529" s="17"/>
    </row>
    <row r="530" spans="2:9" x14ac:dyDescent="0.3">
      <c r="B530" s="17"/>
      <c r="C530" s="17"/>
      <c r="D530" s="17"/>
      <c r="E530" s="17"/>
      <c r="F530" s="17"/>
      <c r="G530" s="18"/>
      <c r="H530" s="17"/>
      <c r="I530" s="17"/>
    </row>
    <row r="531" spans="2:9" x14ac:dyDescent="0.3">
      <c r="B531" s="17"/>
      <c r="C531" s="17"/>
      <c r="D531" s="17"/>
      <c r="E531" s="17"/>
      <c r="F531" s="17"/>
      <c r="G531" s="18"/>
      <c r="H531" s="17"/>
      <c r="I531" s="17"/>
    </row>
    <row r="532" spans="2:9" x14ac:dyDescent="0.3">
      <c r="B532" s="17"/>
      <c r="C532" s="17"/>
      <c r="D532" s="17"/>
      <c r="E532" s="17"/>
      <c r="F532" s="17"/>
      <c r="G532" s="18"/>
      <c r="H532" s="17"/>
      <c r="I532" s="17"/>
    </row>
    <row r="533" spans="2:9" x14ac:dyDescent="0.3">
      <c r="B533" s="17"/>
      <c r="C533" s="17"/>
      <c r="D533" s="17"/>
      <c r="E533" s="17"/>
      <c r="F533" s="17"/>
      <c r="G533" s="18"/>
      <c r="H533" s="17"/>
      <c r="I533" s="17"/>
    </row>
    <row r="534" spans="2:9" x14ac:dyDescent="0.3">
      <c r="B534" s="17"/>
      <c r="C534" s="17"/>
      <c r="D534" s="17"/>
      <c r="E534" s="17"/>
      <c r="F534" s="17"/>
      <c r="G534" s="18"/>
      <c r="H534" s="17"/>
      <c r="I534" s="17"/>
    </row>
    <row r="535" spans="2:9" x14ac:dyDescent="0.3">
      <c r="B535" s="17"/>
      <c r="C535" s="17"/>
      <c r="D535" s="17"/>
      <c r="E535" s="17"/>
      <c r="F535" s="17"/>
      <c r="G535" s="18"/>
      <c r="H535" s="17"/>
      <c r="I535" s="17"/>
    </row>
    <row r="536" spans="2:9" x14ac:dyDescent="0.3">
      <c r="B536" s="17"/>
      <c r="C536" s="17"/>
      <c r="D536" s="17"/>
      <c r="E536" s="17"/>
      <c r="F536" s="17"/>
      <c r="G536" s="18"/>
      <c r="H536" s="17"/>
      <c r="I536" s="17"/>
    </row>
    <row r="537" spans="2:9" x14ac:dyDescent="0.3">
      <c r="B537" s="17"/>
      <c r="C537" s="17"/>
      <c r="D537" s="17"/>
      <c r="E537" s="17"/>
      <c r="F537" s="17"/>
      <c r="G537" s="18"/>
      <c r="H537" s="17"/>
      <c r="I537" s="17"/>
    </row>
    <row r="538" spans="2:9" x14ac:dyDescent="0.3">
      <c r="B538" s="17"/>
      <c r="C538" s="17"/>
      <c r="D538" s="17"/>
      <c r="E538" s="17"/>
      <c r="F538" s="17"/>
      <c r="G538" s="18"/>
      <c r="H538" s="17"/>
      <c r="I538" s="17"/>
    </row>
    <row r="539" spans="2:9" x14ac:dyDescent="0.3">
      <c r="B539" s="17"/>
      <c r="C539" s="17"/>
      <c r="D539" s="17"/>
      <c r="E539" s="17"/>
      <c r="F539" s="17"/>
      <c r="G539" s="18"/>
      <c r="H539" s="17"/>
      <c r="I539" s="17"/>
    </row>
    <row r="540" spans="2:9" x14ac:dyDescent="0.3">
      <c r="B540" s="17"/>
      <c r="C540" s="17"/>
      <c r="D540" s="17"/>
      <c r="E540" s="17"/>
      <c r="F540" s="17"/>
      <c r="G540" s="18"/>
      <c r="H540" s="17"/>
      <c r="I540" s="17"/>
    </row>
    <row r="541" spans="2:9" x14ac:dyDescent="0.3">
      <c r="B541" s="17"/>
      <c r="C541" s="17"/>
      <c r="D541" s="17"/>
      <c r="E541" s="17"/>
      <c r="F541" s="17"/>
      <c r="G541" s="18"/>
      <c r="H541" s="17"/>
      <c r="I541" s="17"/>
    </row>
    <row r="542" spans="2:9" x14ac:dyDescent="0.3">
      <c r="B542" s="17"/>
      <c r="C542" s="17"/>
      <c r="D542" s="17"/>
      <c r="E542" s="17"/>
      <c r="F542" s="17"/>
      <c r="G542" s="18"/>
      <c r="H542" s="17"/>
      <c r="I542" s="17"/>
    </row>
    <row r="543" spans="2:9" x14ac:dyDescent="0.3">
      <c r="B543" s="17"/>
      <c r="C543" s="17"/>
      <c r="D543" s="17"/>
      <c r="E543" s="17"/>
      <c r="F543" s="17"/>
      <c r="G543" s="18"/>
      <c r="H543" s="17"/>
      <c r="I543" s="17"/>
    </row>
    <row r="544" spans="2:9" x14ac:dyDescent="0.3">
      <c r="B544" s="17"/>
      <c r="C544" s="17"/>
      <c r="D544" s="17"/>
      <c r="E544" s="17"/>
      <c r="F544" s="17"/>
      <c r="G544" s="18"/>
      <c r="H544" s="17"/>
      <c r="I544" s="17"/>
    </row>
    <row r="545" spans="2:9" x14ac:dyDescent="0.3">
      <c r="B545" s="17"/>
      <c r="C545" s="17"/>
      <c r="D545" s="17"/>
      <c r="E545" s="17"/>
      <c r="F545" s="17"/>
      <c r="G545" s="18"/>
      <c r="H545" s="17"/>
      <c r="I545" s="17"/>
    </row>
    <row r="546" spans="2:9" x14ac:dyDescent="0.3">
      <c r="B546" s="17"/>
      <c r="C546" s="17"/>
      <c r="D546" s="17"/>
      <c r="E546" s="17"/>
      <c r="F546" s="17"/>
      <c r="G546" s="18"/>
      <c r="H546" s="17"/>
      <c r="I546" s="17"/>
    </row>
    <row r="547" spans="2:9" x14ac:dyDescent="0.3">
      <c r="B547" s="17"/>
      <c r="C547" s="17"/>
      <c r="D547" s="17"/>
      <c r="E547" s="17"/>
      <c r="F547" s="17"/>
      <c r="G547" s="18"/>
      <c r="H547" s="17"/>
      <c r="I547" s="17"/>
    </row>
    <row r="548" spans="2:9" x14ac:dyDescent="0.3">
      <c r="B548" s="17"/>
      <c r="C548" s="17"/>
      <c r="D548" s="17"/>
      <c r="E548" s="17"/>
      <c r="F548" s="17"/>
      <c r="G548" s="18"/>
      <c r="H548" s="17"/>
      <c r="I548" s="17"/>
    </row>
    <row r="549" spans="2:9" x14ac:dyDescent="0.3">
      <c r="B549" s="17"/>
      <c r="C549" s="17"/>
      <c r="D549" s="17"/>
      <c r="E549" s="17"/>
      <c r="F549" s="17"/>
      <c r="G549" s="18"/>
      <c r="H549" s="17"/>
      <c r="I549" s="17"/>
    </row>
    <row r="550" spans="2:9" x14ac:dyDescent="0.3">
      <c r="B550" s="17"/>
      <c r="C550" s="17"/>
      <c r="D550" s="17"/>
      <c r="E550" s="17"/>
      <c r="F550" s="17"/>
      <c r="G550" s="18"/>
      <c r="H550" s="17"/>
      <c r="I550" s="17"/>
    </row>
    <row r="551" spans="2:9" x14ac:dyDescent="0.3">
      <c r="B551" s="17"/>
      <c r="C551" s="17"/>
      <c r="D551" s="17"/>
      <c r="E551" s="17"/>
      <c r="F551" s="17"/>
      <c r="G551" s="18"/>
      <c r="H551" s="17"/>
      <c r="I551" s="17"/>
    </row>
    <row r="552" spans="2:9" x14ac:dyDescent="0.3">
      <c r="B552" s="17"/>
      <c r="C552" s="17"/>
      <c r="D552" s="17"/>
      <c r="E552" s="17"/>
      <c r="F552" s="17"/>
      <c r="G552" s="18"/>
      <c r="H552" s="17"/>
      <c r="I552" s="17"/>
    </row>
    <row r="553" spans="2:9" x14ac:dyDescent="0.3">
      <c r="B553" s="17"/>
      <c r="C553" s="17"/>
      <c r="D553" s="17"/>
      <c r="E553" s="17"/>
      <c r="F553" s="17"/>
      <c r="G553" s="18"/>
      <c r="H553" s="17"/>
      <c r="I553" s="17"/>
    </row>
    <row r="554" spans="2:9" x14ac:dyDescent="0.3">
      <c r="B554" s="17"/>
      <c r="C554" s="17"/>
      <c r="D554" s="17"/>
      <c r="E554" s="17"/>
      <c r="F554" s="17"/>
      <c r="G554" s="18"/>
      <c r="H554" s="17"/>
      <c r="I554" s="17"/>
    </row>
    <row r="555" spans="2:9" x14ac:dyDescent="0.3">
      <c r="B555" s="17"/>
      <c r="C555" s="17"/>
      <c r="D555" s="17"/>
      <c r="E555" s="17"/>
      <c r="F555" s="17"/>
      <c r="G555" s="18"/>
      <c r="H555" s="17"/>
      <c r="I555" s="17"/>
    </row>
    <row r="556" spans="2:9" x14ac:dyDescent="0.3">
      <c r="B556" s="17"/>
      <c r="C556" s="17"/>
      <c r="D556" s="17"/>
      <c r="E556" s="17"/>
      <c r="F556" s="17"/>
      <c r="G556" s="18"/>
      <c r="H556" s="17"/>
      <c r="I556" s="17"/>
    </row>
    <row r="557" spans="2:9" x14ac:dyDescent="0.3">
      <c r="B557" s="17"/>
      <c r="C557" s="17"/>
      <c r="D557" s="17"/>
      <c r="E557" s="17"/>
      <c r="F557" s="17"/>
      <c r="G557" s="18"/>
      <c r="H557" s="17"/>
      <c r="I557" s="17"/>
    </row>
    <row r="558" spans="2:9" x14ac:dyDescent="0.3">
      <c r="B558" s="17"/>
      <c r="C558" s="17"/>
      <c r="D558" s="17"/>
      <c r="E558" s="17"/>
      <c r="F558" s="17"/>
      <c r="G558" s="18"/>
      <c r="H558" s="17"/>
      <c r="I558" s="17"/>
    </row>
    <row r="559" spans="2:9" x14ac:dyDescent="0.3">
      <c r="B559" s="17"/>
      <c r="C559" s="17"/>
      <c r="D559" s="17"/>
      <c r="E559" s="17"/>
      <c r="F559" s="17"/>
      <c r="G559" s="18"/>
      <c r="H559" s="17"/>
      <c r="I559" s="17"/>
    </row>
    <row r="560" spans="2:9" x14ac:dyDescent="0.3">
      <c r="B560" s="17"/>
      <c r="C560" s="17"/>
      <c r="D560" s="17"/>
      <c r="E560" s="17"/>
      <c r="F560" s="17"/>
      <c r="G560" s="18"/>
      <c r="H560" s="17"/>
      <c r="I560" s="17"/>
    </row>
    <row r="561" spans="2:9" x14ac:dyDescent="0.3">
      <c r="B561" s="17"/>
      <c r="C561" s="17"/>
      <c r="D561" s="17"/>
      <c r="E561" s="17"/>
      <c r="F561" s="17"/>
      <c r="G561" s="18"/>
      <c r="H561" s="17"/>
      <c r="I561" s="17"/>
    </row>
    <row r="562" spans="2:9" x14ac:dyDescent="0.3">
      <c r="B562" s="17"/>
      <c r="C562" s="17"/>
      <c r="D562" s="17"/>
      <c r="E562" s="17"/>
      <c r="F562" s="17"/>
      <c r="G562" s="18"/>
      <c r="H562" s="17"/>
      <c r="I562" s="17"/>
    </row>
    <row r="563" spans="2:9" x14ac:dyDescent="0.3">
      <c r="B563" s="17"/>
      <c r="C563" s="17"/>
      <c r="D563" s="17"/>
      <c r="E563" s="17"/>
      <c r="F563" s="17"/>
      <c r="G563" s="18"/>
      <c r="H563" s="17"/>
      <c r="I563" s="17"/>
    </row>
    <row r="564" spans="2:9" x14ac:dyDescent="0.3">
      <c r="B564" s="17"/>
      <c r="C564" s="17"/>
      <c r="D564" s="17"/>
      <c r="E564" s="17"/>
      <c r="F564" s="17"/>
      <c r="G564" s="18"/>
      <c r="H564" s="17"/>
      <c r="I564" s="17"/>
    </row>
    <row r="565" spans="2:9" x14ac:dyDescent="0.3">
      <c r="B565" s="17"/>
      <c r="C565" s="17"/>
      <c r="D565" s="17"/>
      <c r="E565" s="17"/>
      <c r="F565" s="17"/>
      <c r="G565" s="18"/>
      <c r="H565" s="17"/>
      <c r="I565" s="17"/>
    </row>
    <row r="566" spans="2:9" x14ac:dyDescent="0.3">
      <c r="B566" s="17"/>
      <c r="C566" s="17"/>
      <c r="D566" s="17"/>
      <c r="E566" s="17"/>
      <c r="F566" s="17"/>
      <c r="G566" s="18"/>
      <c r="H566" s="17"/>
      <c r="I566" s="17"/>
    </row>
    <row r="567" spans="2:9" x14ac:dyDescent="0.3">
      <c r="B567" s="17"/>
      <c r="C567" s="17"/>
      <c r="D567" s="17"/>
      <c r="E567" s="17"/>
      <c r="F567" s="17"/>
      <c r="G567" s="18"/>
      <c r="H567" s="17"/>
      <c r="I567" s="17"/>
    </row>
    <row r="568" spans="2:9" x14ac:dyDescent="0.3">
      <c r="B568" s="17"/>
      <c r="C568" s="17"/>
      <c r="D568" s="17"/>
      <c r="E568" s="17"/>
      <c r="F568" s="17"/>
      <c r="G568" s="18"/>
      <c r="H568" s="17"/>
      <c r="I568" s="17"/>
    </row>
    <row r="569" spans="2:9" x14ac:dyDescent="0.3">
      <c r="B569" s="17"/>
      <c r="C569" s="17"/>
      <c r="D569" s="17"/>
      <c r="E569" s="17"/>
      <c r="F569" s="17"/>
      <c r="G569" s="18"/>
      <c r="H569" s="17"/>
      <c r="I569" s="17"/>
    </row>
    <row r="570" spans="2:9" x14ac:dyDescent="0.3">
      <c r="B570" s="17"/>
      <c r="C570" s="17"/>
      <c r="D570" s="17"/>
      <c r="E570" s="17"/>
      <c r="F570" s="17"/>
      <c r="G570" s="18"/>
      <c r="H570" s="17"/>
      <c r="I570" s="17"/>
    </row>
    <row r="571" spans="2:9" x14ac:dyDescent="0.3">
      <c r="B571" s="17"/>
      <c r="C571" s="17"/>
      <c r="D571" s="17"/>
      <c r="E571" s="17"/>
      <c r="F571" s="17"/>
      <c r="G571" s="18"/>
      <c r="H571" s="17"/>
      <c r="I571" s="17"/>
    </row>
    <row r="572" spans="2:9" x14ac:dyDescent="0.3">
      <c r="B572" s="17"/>
      <c r="C572" s="17"/>
      <c r="D572" s="17"/>
      <c r="E572" s="17"/>
      <c r="F572" s="17"/>
      <c r="G572" s="18"/>
      <c r="H572" s="17"/>
      <c r="I572" s="17"/>
    </row>
    <row r="573" spans="2:9" x14ac:dyDescent="0.3">
      <c r="B573" s="17"/>
      <c r="C573" s="17"/>
      <c r="D573" s="17"/>
      <c r="E573" s="17"/>
      <c r="F573" s="17"/>
      <c r="G573" s="18"/>
      <c r="H573" s="17"/>
      <c r="I573" s="17"/>
    </row>
    <row r="574" spans="2:9" x14ac:dyDescent="0.3">
      <c r="B574" s="17"/>
      <c r="C574" s="17"/>
      <c r="D574" s="17"/>
      <c r="E574" s="17"/>
      <c r="F574" s="17"/>
      <c r="G574" s="18"/>
      <c r="H574" s="17"/>
      <c r="I574" s="17"/>
    </row>
    <row r="575" spans="2:9" x14ac:dyDescent="0.3">
      <c r="B575" s="17"/>
      <c r="C575" s="17"/>
      <c r="D575" s="17"/>
      <c r="E575" s="17"/>
      <c r="F575" s="17"/>
      <c r="G575" s="18"/>
      <c r="H575" s="17"/>
      <c r="I575" s="17"/>
    </row>
    <row r="576" spans="2:9" x14ac:dyDescent="0.3">
      <c r="B576" s="17"/>
      <c r="C576" s="17"/>
      <c r="D576" s="17"/>
      <c r="E576" s="17"/>
      <c r="F576" s="17"/>
      <c r="G576" s="18"/>
      <c r="H576" s="17"/>
      <c r="I576" s="17"/>
    </row>
    <row r="577" spans="2:9" x14ac:dyDescent="0.3">
      <c r="B577" s="17"/>
      <c r="C577" s="17"/>
      <c r="D577" s="17"/>
      <c r="E577" s="17"/>
      <c r="F577" s="17"/>
      <c r="G577" s="18"/>
      <c r="H577" s="17"/>
      <c r="I577" s="17"/>
    </row>
    <row r="578" spans="2:9" x14ac:dyDescent="0.3">
      <c r="B578" s="17"/>
      <c r="C578" s="17"/>
      <c r="D578" s="17"/>
      <c r="E578" s="17"/>
      <c r="F578" s="17"/>
      <c r="G578" s="18"/>
      <c r="H578" s="17"/>
      <c r="I578" s="17"/>
    </row>
    <row r="579" spans="2:9" x14ac:dyDescent="0.3">
      <c r="B579" s="17"/>
      <c r="C579" s="17"/>
      <c r="D579" s="17"/>
      <c r="E579" s="17"/>
      <c r="F579" s="17"/>
      <c r="G579" s="18"/>
      <c r="H579" s="17"/>
      <c r="I579" s="17"/>
    </row>
    <row r="580" spans="2:9" x14ac:dyDescent="0.3">
      <c r="B580" s="17"/>
      <c r="C580" s="17"/>
      <c r="D580" s="17"/>
      <c r="E580" s="17"/>
      <c r="F580" s="17"/>
      <c r="G580" s="18"/>
      <c r="H580" s="17"/>
      <c r="I580" s="17"/>
    </row>
    <row r="581" spans="2:9" x14ac:dyDescent="0.3">
      <c r="B581" s="17"/>
      <c r="C581" s="17"/>
      <c r="D581" s="17"/>
      <c r="E581" s="17"/>
      <c r="F581" s="17"/>
      <c r="G581" s="18"/>
      <c r="H581" s="17"/>
      <c r="I581" s="17"/>
    </row>
    <row r="582" spans="2:9" x14ac:dyDescent="0.3">
      <c r="B582" s="17"/>
      <c r="C582" s="17"/>
      <c r="D582" s="17"/>
      <c r="E582" s="17"/>
      <c r="F582" s="17"/>
      <c r="G582" s="18"/>
      <c r="H582" s="17"/>
      <c r="I582" s="17"/>
    </row>
    <row r="583" spans="2:9" x14ac:dyDescent="0.3">
      <c r="B583" s="17"/>
      <c r="C583" s="17"/>
      <c r="D583" s="17"/>
      <c r="E583" s="17"/>
      <c r="F583" s="17"/>
      <c r="G583" s="18"/>
      <c r="H583" s="17"/>
      <c r="I583" s="17"/>
    </row>
    <row r="584" spans="2:9" x14ac:dyDescent="0.3">
      <c r="B584" s="17"/>
      <c r="C584" s="17"/>
      <c r="D584" s="17"/>
      <c r="E584" s="17"/>
      <c r="F584" s="17"/>
      <c r="G584" s="18"/>
      <c r="H584" s="17"/>
      <c r="I584" s="17"/>
    </row>
    <row r="585" spans="2:9" x14ac:dyDescent="0.3">
      <c r="B585" s="17"/>
      <c r="C585" s="17"/>
      <c r="D585" s="17"/>
      <c r="E585" s="17"/>
      <c r="F585" s="17"/>
      <c r="G585" s="18"/>
      <c r="H585" s="17"/>
      <c r="I585" s="17"/>
    </row>
    <row r="586" spans="2:9" x14ac:dyDescent="0.3">
      <c r="B586" s="17"/>
      <c r="C586" s="17"/>
      <c r="D586" s="17"/>
      <c r="E586" s="17"/>
      <c r="F586" s="17"/>
      <c r="G586" s="18"/>
      <c r="H586" s="17"/>
      <c r="I586" s="17"/>
    </row>
    <row r="587" spans="2:9" x14ac:dyDescent="0.3">
      <c r="B587" s="17"/>
      <c r="C587" s="17"/>
      <c r="D587" s="17"/>
      <c r="E587" s="17"/>
      <c r="F587" s="17"/>
      <c r="G587" s="18"/>
      <c r="H587" s="17"/>
      <c r="I587" s="17"/>
    </row>
    <row r="588" spans="2:9" x14ac:dyDescent="0.3">
      <c r="B588" s="17"/>
      <c r="C588" s="17"/>
      <c r="D588" s="17"/>
      <c r="E588" s="17"/>
      <c r="F588" s="17"/>
      <c r="G588" s="18"/>
      <c r="H588" s="17"/>
      <c r="I588" s="17"/>
    </row>
    <row r="589" spans="2:9" x14ac:dyDescent="0.3">
      <c r="B589" s="17"/>
      <c r="C589" s="17"/>
      <c r="D589" s="17"/>
      <c r="E589" s="17"/>
      <c r="F589" s="17"/>
      <c r="G589" s="18"/>
      <c r="H589" s="17"/>
      <c r="I589" s="17"/>
    </row>
    <row r="590" spans="2:9" x14ac:dyDescent="0.3">
      <c r="B590" s="17"/>
      <c r="C590" s="17"/>
      <c r="D590" s="17"/>
      <c r="E590" s="17"/>
      <c r="F590" s="17"/>
      <c r="G590" s="18"/>
      <c r="H590" s="17"/>
      <c r="I590" s="17"/>
    </row>
    <row r="591" spans="2:9" x14ac:dyDescent="0.3">
      <c r="B591" s="17"/>
      <c r="C591" s="17"/>
      <c r="D591" s="17"/>
      <c r="E591" s="17"/>
      <c r="F591" s="17"/>
      <c r="G591" s="18"/>
      <c r="H591" s="17"/>
      <c r="I591" s="17"/>
    </row>
    <row r="592" spans="2:9" x14ac:dyDescent="0.3">
      <c r="B592" s="17"/>
      <c r="C592" s="17"/>
      <c r="D592" s="17"/>
      <c r="E592" s="17"/>
      <c r="F592" s="17"/>
      <c r="G592" s="18"/>
      <c r="H592" s="17"/>
      <c r="I592" s="17"/>
    </row>
    <row r="593" spans="2:9" x14ac:dyDescent="0.3">
      <c r="B593" s="17"/>
      <c r="C593" s="17"/>
      <c r="D593" s="17"/>
      <c r="E593" s="17"/>
      <c r="F593" s="17"/>
      <c r="G593" s="18"/>
      <c r="H593" s="17"/>
      <c r="I593" s="17"/>
    </row>
    <row r="594" spans="2:9" x14ac:dyDescent="0.3">
      <c r="B594" s="17"/>
      <c r="C594" s="17"/>
      <c r="D594" s="17"/>
      <c r="E594" s="17"/>
      <c r="F594" s="17"/>
      <c r="G594" s="18"/>
      <c r="H594" s="17"/>
      <c r="I594" s="17"/>
    </row>
    <row r="595" spans="2:9" x14ac:dyDescent="0.3">
      <c r="B595" s="17"/>
      <c r="C595" s="17"/>
      <c r="D595" s="17"/>
      <c r="E595" s="17"/>
      <c r="F595" s="17"/>
      <c r="G595" s="18"/>
      <c r="H595" s="17"/>
      <c r="I595" s="17"/>
    </row>
    <row r="596" spans="2:9" x14ac:dyDescent="0.3">
      <c r="B596" s="17"/>
      <c r="C596" s="17"/>
      <c r="D596" s="17"/>
      <c r="E596" s="17"/>
      <c r="F596" s="17"/>
      <c r="G596" s="18"/>
      <c r="H596" s="17"/>
      <c r="I596" s="17"/>
    </row>
    <row r="597" spans="2:9" x14ac:dyDescent="0.3">
      <c r="B597" s="17"/>
      <c r="C597" s="17"/>
      <c r="D597" s="17"/>
      <c r="E597" s="17"/>
      <c r="F597" s="17"/>
      <c r="G597" s="18"/>
      <c r="H597" s="17"/>
      <c r="I597" s="17"/>
    </row>
    <row r="598" spans="2:9" x14ac:dyDescent="0.3">
      <c r="B598" s="17"/>
      <c r="C598" s="17"/>
      <c r="D598" s="17"/>
      <c r="E598" s="17"/>
      <c r="F598" s="17"/>
      <c r="G598" s="18"/>
      <c r="H598" s="17"/>
      <c r="I598" s="17"/>
    </row>
    <row r="599" spans="2:9" x14ac:dyDescent="0.3">
      <c r="B599" s="17"/>
      <c r="C599" s="17"/>
      <c r="D599" s="17"/>
      <c r="E599" s="17"/>
      <c r="F599" s="17"/>
      <c r="G599" s="18"/>
      <c r="H599" s="17"/>
      <c r="I599" s="17"/>
    </row>
    <row r="600" spans="2:9" x14ac:dyDescent="0.3">
      <c r="B600" s="17"/>
      <c r="C600" s="17"/>
      <c r="D600" s="17"/>
      <c r="E600" s="17"/>
      <c r="F600" s="17"/>
      <c r="G600" s="18"/>
      <c r="H600" s="17"/>
      <c r="I600" s="17"/>
    </row>
    <row r="601" spans="2:9" x14ac:dyDescent="0.3">
      <c r="B601" s="17"/>
      <c r="C601" s="17"/>
      <c r="D601" s="17"/>
      <c r="E601" s="17"/>
      <c r="F601" s="17"/>
      <c r="G601" s="18"/>
      <c r="H601" s="17"/>
      <c r="I601" s="17"/>
    </row>
    <row r="602" spans="2:9" x14ac:dyDescent="0.3">
      <c r="B602" s="17"/>
      <c r="C602" s="17"/>
      <c r="D602" s="17"/>
      <c r="E602" s="17"/>
      <c r="F602" s="17"/>
      <c r="G602" s="18"/>
      <c r="H602" s="17"/>
      <c r="I602" s="17"/>
    </row>
    <row r="603" spans="2:9" x14ac:dyDescent="0.3">
      <c r="B603" s="17"/>
      <c r="C603" s="17"/>
      <c r="D603" s="17"/>
      <c r="E603" s="17"/>
      <c r="F603" s="17"/>
      <c r="G603" s="18"/>
      <c r="H603" s="17"/>
      <c r="I603" s="17"/>
    </row>
    <row r="604" spans="2:9" x14ac:dyDescent="0.3">
      <c r="B604" s="17"/>
      <c r="C604" s="17"/>
      <c r="D604" s="17"/>
      <c r="E604" s="17"/>
      <c r="F604" s="17"/>
      <c r="G604" s="18"/>
      <c r="H604" s="17"/>
      <c r="I604" s="17"/>
    </row>
    <row r="605" spans="2:9" x14ac:dyDescent="0.3">
      <c r="B605" s="17"/>
      <c r="C605" s="17"/>
      <c r="D605" s="17"/>
      <c r="E605" s="17"/>
      <c r="F605" s="17"/>
      <c r="G605" s="18"/>
      <c r="H605" s="17"/>
      <c r="I605" s="17"/>
    </row>
    <row r="606" spans="2:9" x14ac:dyDescent="0.3">
      <c r="B606" s="17"/>
      <c r="C606" s="17"/>
      <c r="D606" s="17"/>
      <c r="E606" s="17"/>
      <c r="F606" s="17"/>
      <c r="G606" s="18"/>
      <c r="H606" s="17"/>
      <c r="I606" s="17"/>
    </row>
    <row r="607" spans="2:9" x14ac:dyDescent="0.3">
      <c r="B607" s="17"/>
      <c r="C607" s="17"/>
      <c r="D607" s="17"/>
      <c r="E607" s="17"/>
      <c r="F607" s="17"/>
      <c r="G607" s="18"/>
      <c r="H607" s="17"/>
      <c r="I607" s="17"/>
    </row>
    <row r="608" spans="2:9" x14ac:dyDescent="0.3">
      <c r="B608" s="17"/>
      <c r="C608" s="17"/>
      <c r="D608" s="17"/>
      <c r="E608" s="17"/>
      <c r="F608" s="17"/>
      <c r="G608" s="18"/>
      <c r="H608" s="17"/>
      <c r="I608" s="17"/>
    </row>
    <row r="609" spans="2:9" x14ac:dyDescent="0.3">
      <c r="B609" s="17"/>
      <c r="C609" s="17"/>
      <c r="D609" s="17"/>
      <c r="E609" s="17"/>
      <c r="F609" s="17"/>
      <c r="G609" s="18"/>
      <c r="H609" s="17"/>
      <c r="I609" s="17"/>
    </row>
    <row r="610" spans="2:9" x14ac:dyDescent="0.3">
      <c r="B610" s="17"/>
      <c r="C610" s="17"/>
      <c r="D610" s="17"/>
      <c r="E610" s="17"/>
      <c r="F610" s="17"/>
      <c r="G610" s="18"/>
      <c r="H610" s="17"/>
      <c r="I610" s="17"/>
    </row>
    <row r="611" spans="2:9" x14ac:dyDescent="0.3">
      <c r="B611" s="17"/>
      <c r="C611" s="17"/>
      <c r="D611" s="17"/>
      <c r="E611" s="17"/>
      <c r="F611" s="17"/>
      <c r="G611" s="18"/>
      <c r="H611" s="17"/>
      <c r="I611" s="17"/>
    </row>
    <row r="612" spans="2:9" x14ac:dyDescent="0.3">
      <c r="B612" s="17"/>
      <c r="C612" s="17"/>
      <c r="D612" s="17"/>
      <c r="E612" s="17"/>
      <c r="F612" s="17"/>
      <c r="G612" s="18"/>
      <c r="H612" s="17"/>
      <c r="I612" s="17"/>
    </row>
    <row r="613" spans="2:9" x14ac:dyDescent="0.3">
      <c r="B613" s="17"/>
      <c r="C613" s="17"/>
      <c r="D613" s="17"/>
      <c r="E613" s="17"/>
      <c r="F613" s="17"/>
      <c r="G613" s="18"/>
      <c r="H613" s="17"/>
      <c r="I613" s="17"/>
    </row>
    <row r="614" spans="2:9" x14ac:dyDescent="0.3">
      <c r="B614" s="17"/>
      <c r="C614" s="17"/>
      <c r="D614" s="17"/>
      <c r="E614" s="17"/>
      <c r="F614" s="17"/>
      <c r="G614" s="18"/>
      <c r="H614" s="17"/>
      <c r="I614" s="17"/>
    </row>
    <row r="615" spans="2:9" x14ac:dyDescent="0.3">
      <c r="B615" s="17"/>
      <c r="C615" s="17"/>
      <c r="D615" s="17"/>
      <c r="E615" s="17"/>
      <c r="F615" s="17"/>
      <c r="G615" s="18"/>
      <c r="H615" s="17"/>
      <c r="I615" s="17"/>
    </row>
    <row r="616" spans="2:9" x14ac:dyDescent="0.3">
      <c r="B616" s="17"/>
      <c r="C616" s="17"/>
      <c r="D616" s="17"/>
      <c r="E616" s="17"/>
      <c r="F616" s="17"/>
      <c r="G616" s="18"/>
      <c r="H616" s="17"/>
      <c r="I616" s="17"/>
    </row>
    <row r="617" spans="2:9" x14ac:dyDescent="0.3">
      <c r="B617" s="17"/>
      <c r="C617" s="17"/>
      <c r="D617" s="17"/>
      <c r="E617" s="17"/>
      <c r="F617" s="17"/>
      <c r="G617" s="18"/>
      <c r="H617" s="17"/>
      <c r="I617" s="17"/>
    </row>
    <row r="618" spans="2:9" x14ac:dyDescent="0.3">
      <c r="B618" s="17"/>
      <c r="C618" s="17"/>
      <c r="D618" s="17"/>
      <c r="E618" s="17"/>
      <c r="F618" s="17"/>
      <c r="G618" s="18"/>
      <c r="H618" s="17"/>
      <c r="I618" s="17"/>
    </row>
    <row r="619" spans="2:9" x14ac:dyDescent="0.3">
      <c r="B619" s="17"/>
      <c r="C619" s="17"/>
      <c r="D619" s="17"/>
      <c r="E619" s="17"/>
      <c r="F619" s="17"/>
      <c r="G619" s="18"/>
      <c r="H619" s="17"/>
      <c r="I619" s="17"/>
    </row>
    <row r="620" spans="2:9" x14ac:dyDescent="0.3">
      <c r="B620" s="17"/>
      <c r="C620" s="17"/>
      <c r="D620" s="17"/>
      <c r="E620" s="17"/>
      <c r="F620" s="17"/>
      <c r="G620" s="18"/>
      <c r="H620" s="17"/>
      <c r="I620" s="17"/>
    </row>
    <row r="621" spans="2:9" x14ac:dyDescent="0.3">
      <c r="B621" s="17"/>
      <c r="C621" s="17"/>
      <c r="D621" s="17"/>
      <c r="E621" s="17"/>
      <c r="F621" s="17"/>
      <c r="G621" s="18"/>
      <c r="H621" s="17"/>
      <c r="I621" s="17"/>
    </row>
    <row r="622" spans="2:9" x14ac:dyDescent="0.3">
      <c r="B622" s="17"/>
      <c r="C622" s="17"/>
      <c r="D622" s="17"/>
      <c r="E622" s="17"/>
      <c r="F622" s="17"/>
      <c r="G622" s="18"/>
      <c r="H622" s="17"/>
      <c r="I622" s="17"/>
    </row>
    <row r="623" spans="2:9" x14ac:dyDescent="0.3">
      <c r="B623" s="17"/>
      <c r="C623" s="17"/>
      <c r="D623" s="17"/>
      <c r="E623" s="17"/>
      <c r="F623" s="17"/>
      <c r="G623" s="18"/>
      <c r="H623" s="17"/>
      <c r="I623" s="17"/>
    </row>
    <row r="624" spans="2:9" x14ac:dyDescent="0.3">
      <c r="B624" s="17"/>
      <c r="C624" s="17"/>
      <c r="D624" s="17"/>
      <c r="E624" s="17"/>
      <c r="F624" s="17"/>
      <c r="G624" s="18"/>
      <c r="H624" s="17"/>
      <c r="I624" s="17"/>
    </row>
    <row r="625" spans="2:9" x14ac:dyDescent="0.3">
      <c r="B625" s="17"/>
      <c r="C625" s="17"/>
      <c r="D625" s="17"/>
      <c r="E625" s="17"/>
      <c r="F625" s="17"/>
      <c r="G625" s="18"/>
      <c r="H625" s="17"/>
      <c r="I625" s="17"/>
    </row>
    <row r="626" spans="2:9" x14ac:dyDescent="0.3">
      <c r="B626" s="17"/>
      <c r="C626" s="17"/>
      <c r="D626" s="17"/>
      <c r="E626" s="17"/>
      <c r="F626" s="17"/>
      <c r="G626" s="18"/>
      <c r="H626" s="17"/>
      <c r="I626" s="17"/>
    </row>
    <row r="627" spans="2:9" x14ac:dyDescent="0.3">
      <c r="B627" s="17"/>
      <c r="C627" s="17"/>
      <c r="D627" s="17"/>
      <c r="E627" s="17"/>
      <c r="F627" s="17"/>
      <c r="G627" s="18"/>
      <c r="H627" s="17"/>
      <c r="I627" s="17"/>
    </row>
    <row r="628" spans="2:9" x14ac:dyDescent="0.3">
      <c r="B628" s="17"/>
      <c r="C628" s="17"/>
      <c r="D628" s="17"/>
      <c r="E628" s="17"/>
      <c r="F628" s="17"/>
      <c r="G628" s="18"/>
      <c r="H628" s="17"/>
      <c r="I628" s="17"/>
    </row>
    <row r="629" spans="2:9" x14ac:dyDescent="0.3">
      <c r="B629" s="17"/>
      <c r="C629" s="17"/>
      <c r="D629" s="17"/>
      <c r="E629" s="17"/>
      <c r="F629" s="17"/>
      <c r="G629" s="18"/>
      <c r="H629" s="17"/>
      <c r="I629" s="17"/>
    </row>
    <row r="630" spans="2:9" x14ac:dyDescent="0.3">
      <c r="B630" s="17"/>
      <c r="C630" s="17"/>
      <c r="D630" s="17"/>
      <c r="E630" s="17"/>
      <c r="F630" s="17"/>
      <c r="G630" s="18"/>
      <c r="H630" s="17"/>
      <c r="I630" s="17"/>
    </row>
    <row r="631" spans="2:9" x14ac:dyDescent="0.3">
      <c r="B631" s="17"/>
      <c r="C631" s="17"/>
      <c r="D631" s="17"/>
      <c r="E631" s="17"/>
      <c r="F631" s="17"/>
      <c r="G631" s="18"/>
      <c r="H631" s="17"/>
      <c r="I631" s="17"/>
    </row>
    <row r="632" spans="2:9" x14ac:dyDescent="0.3">
      <c r="B632" s="17"/>
      <c r="C632" s="17"/>
      <c r="D632" s="17"/>
      <c r="E632" s="17"/>
      <c r="F632" s="17"/>
      <c r="G632" s="18"/>
      <c r="H632" s="17"/>
      <c r="I632" s="17"/>
    </row>
    <row r="633" spans="2:9" x14ac:dyDescent="0.3">
      <c r="B633" s="17"/>
      <c r="C633" s="17"/>
      <c r="D633" s="17"/>
      <c r="E633" s="17"/>
      <c r="F633" s="17"/>
      <c r="G633" s="18"/>
      <c r="H633" s="17"/>
      <c r="I633" s="17"/>
    </row>
    <row r="634" spans="2:9" x14ac:dyDescent="0.3">
      <c r="B634" s="17"/>
      <c r="C634" s="17"/>
      <c r="D634" s="17"/>
      <c r="E634" s="17"/>
      <c r="F634" s="17"/>
      <c r="G634" s="18"/>
      <c r="H634" s="17"/>
      <c r="I634" s="17"/>
    </row>
    <row r="635" spans="2:9" x14ac:dyDescent="0.3">
      <c r="B635" s="17"/>
      <c r="C635" s="17"/>
      <c r="D635" s="17"/>
      <c r="E635" s="17"/>
      <c r="F635" s="17"/>
      <c r="G635" s="18"/>
      <c r="H635" s="17"/>
      <c r="I635" s="17"/>
    </row>
    <row r="636" spans="2:9" x14ac:dyDescent="0.3">
      <c r="B636" s="17"/>
      <c r="C636" s="17"/>
      <c r="D636" s="17"/>
      <c r="E636" s="17"/>
      <c r="F636" s="17"/>
      <c r="G636" s="18"/>
      <c r="H636" s="17"/>
      <c r="I636" s="17"/>
    </row>
    <row r="637" spans="2:9" x14ac:dyDescent="0.3">
      <c r="B637" s="17"/>
      <c r="C637" s="17"/>
      <c r="D637" s="17"/>
      <c r="E637" s="17"/>
      <c r="F637" s="17"/>
      <c r="G637" s="18"/>
      <c r="H637" s="17"/>
      <c r="I637" s="17"/>
    </row>
    <row r="638" spans="2:9" x14ac:dyDescent="0.3">
      <c r="B638" s="17"/>
      <c r="C638" s="17"/>
      <c r="D638" s="17"/>
      <c r="E638" s="17"/>
      <c r="F638" s="17"/>
      <c r="G638" s="18"/>
      <c r="H638" s="17"/>
      <c r="I638" s="17"/>
    </row>
    <row r="639" spans="2:9" x14ac:dyDescent="0.3">
      <c r="B639" s="17"/>
      <c r="C639" s="17"/>
      <c r="D639" s="17"/>
      <c r="E639" s="17"/>
      <c r="F639" s="17"/>
      <c r="G639" s="18"/>
      <c r="H639" s="17"/>
      <c r="I639" s="17"/>
    </row>
    <row r="640" spans="2:9" x14ac:dyDescent="0.3">
      <c r="B640" s="17"/>
      <c r="C640" s="17"/>
      <c r="D640" s="17"/>
      <c r="E640" s="17"/>
      <c r="F640" s="17"/>
      <c r="G640" s="18"/>
      <c r="H640" s="17"/>
      <c r="I640" s="17"/>
    </row>
    <row r="641" spans="2:9" x14ac:dyDescent="0.3">
      <c r="B641" s="17"/>
      <c r="C641" s="17"/>
      <c r="D641" s="17"/>
      <c r="E641" s="17"/>
      <c r="F641" s="17"/>
      <c r="G641" s="18"/>
      <c r="H641" s="17"/>
      <c r="I641" s="17"/>
    </row>
    <row r="642" spans="2:9" x14ac:dyDescent="0.3">
      <c r="B642" s="17"/>
      <c r="C642" s="17"/>
      <c r="D642" s="17"/>
      <c r="E642" s="17"/>
      <c r="F642" s="17"/>
      <c r="G642" s="18"/>
      <c r="H642" s="17"/>
      <c r="I642" s="17"/>
    </row>
    <row r="643" spans="2:9" x14ac:dyDescent="0.3">
      <c r="B643" s="17"/>
      <c r="C643" s="17"/>
      <c r="D643" s="17"/>
      <c r="E643" s="17"/>
      <c r="F643" s="17"/>
      <c r="G643" s="18"/>
      <c r="H643" s="17"/>
      <c r="I643" s="17"/>
    </row>
    <row r="644" spans="2:9" x14ac:dyDescent="0.3">
      <c r="B644" s="17"/>
      <c r="C644" s="17"/>
      <c r="D644" s="17"/>
      <c r="E644" s="17"/>
      <c r="F644" s="17"/>
      <c r="G644" s="18"/>
      <c r="H644" s="17"/>
      <c r="I644" s="17"/>
    </row>
    <row r="645" spans="2:9" x14ac:dyDescent="0.3">
      <c r="B645" s="17"/>
      <c r="C645" s="17"/>
      <c r="D645" s="17"/>
      <c r="E645" s="17"/>
      <c r="F645" s="17"/>
      <c r="G645" s="18"/>
      <c r="H645" s="17"/>
      <c r="I645" s="17"/>
    </row>
    <row r="646" spans="2:9" x14ac:dyDescent="0.3">
      <c r="B646" s="17"/>
      <c r="C646" s="17"/>
      <c r="D646" s="17"/>
      <c r="E646" s="17"/>
      <c r="F646" s="17"/>
      <c r="G646" s="18"/>
      <c r="H646" s="17"/>
      <c r="I646" s="17"/>
    </row>
    <row r="647" spans="2:9" x14ac:dyDescent="0.3">
      <c r="B647" s="17"/>
      <c r="C647" s="17"/>
      <c r="D647" s="17"/>
      <c r="E647" s="17"/>
      <c r="F647" s="17"/>
      <c r="G647" s="18"/>
      <c r="H647" s="17"/>
      <c r="I647" s="17"/>
    </row>
    <row r="648" spans="2:9" x14ac:dyDescent="0.3">
      <c r="B648" s="17"/>
      <c r="C648" s="17"/>
      <c r="D648" s="17"/>
      <c r="E648" s="17"/>
      <c r="F648" s="17"/>
      <c r="G648" s="18"/>
      <c r="H648" s="17"/>
      <c r="I648" s="17"/>
    </row>
    <row r="649" spans="2:9" x14ac:dyDescent="0.3">
      <c r="B649" s="17"/>
      <c r="C649" s="17"/>
      <c r="D649" s="17"/>
      <c r="E649" s="17"/>
      <c r="F649" s="17"/>
      <c r="G649" s="18"/>
      <c r="H649" s="17"/>
      <c r="I649" s="17"/>
    </row>
    <row r="650" spans="2:9" x14ac:dyDescent="0.3">
      <c r="B650" s="17"/>
      <c r="C650" s="17"/>
      <c r="D650" s="17"/>
      <c r="E650" s="17"/>
      <c r="F650" s="17"/>
      <c r="G650" s="18"/>
      <c r="H650" s="17"/>
      <c r="I650" s="17"/>
    </row>
    <row r="651" spans="2:9" x14ac:dyDescent="0.3">
      <c r="B651" s="17"/>
      <c r="C651" s="17"/>
      <c r="D651" s="17"/>
      <c r="E651" s="17"/>
      <c r="F651" s="17"/>
      <c r="G651" s="18"/>
      <c r="H651" s="17"/>
      <c r="I651" s="17"/>
    </row>
    <row r="652" spans="2:9" x14ac:dyDescent="0.3">
      <c r="B652" s="17"/>
      <c r="C652" s="17"/>
      <c r="D652" s="17"/>
      <c r="E652" s="17"/>
      <c r="F652" s="17"/>
      <c r="G652" s="18"/>
      <c r="H652" s="17"/>
      <c r="I652" s="17"/>
    </row>
    <row r="653" spans="2:9" x14ac:dyDescent="0.3">
      <c r="B653" s="17"/>
      <c r="C653" s="17"/>
      <c r="D653" s="17"/>
      <c r="E653" s="17"/>
      <c r="F653" s="17"/>
      <c r="G653" s="18"/>
      <c r="H653" s="17"/>
      <c r="I653" s="17"/>
    </row>
    <row r="654" spans="2:9" x14ac:dyDescent="0.3">
      <c r="B654" s="17"/>
      <c r="C654" s="17"/>
      <c r="D654" s="17"/>
      <c r="E654" s="17"/>
      <c r="F654" s="17"/>
      <c r="G654" s="18"/>
      <c r="H654" s="17"/>
      <c r="I654" s="17"/>
    </row>
    <row r="655" spans="2:9" x14ac:dyDescent="0.3">
      <c r="B655" s="17"/>
      <c r="C655" s="17"/>
      <c r="D655" s="17"/>
      <c r="E655" s="17"/>
      <c r="F655" s="17"/>
      <c r="G655" s="18"/>
      <c r="H655" s="17"/>
      <c r="I655" s="17"/>
    </row>
    <row r="656" spans="2:9" x14ac:dyDescent="0.3">
      <c r="B656" s="17"/>
      <c r="C656" s="17"/>
      <c r="D656" s="17"/>
      <c r="E656" s="17"/>
      <c r="F656" s="17"/>
      <c r="G656" s="18"/>
      <c r="H656" s="17"/>
      <c r="I656" s="17"/>
    </row>
    <row r="657" spans="2:9" x14ac:dyDescent="0.3">
      <c r="B657" s="17"/>
      <c r="C657" s="17"/>
      <c r="D657" s="17"/>
      <c r="E657" s="17"/>
      <c r="F657" s="17"/>
      <c r="G657" s="18"/>
      <c r="H657" s="17"/>
      <c r="I657" s="17"/>
    </row>
    <row r="658" spans="2:9" x14ac:dyDescent="0.3">
      <c r="B658" s="17"/>
      <c r="C658" s="17"/>
      <c r="D658" s="17"/>
      <c r="E658" s="17"/>
      <c r="F658" s="17"/>
      <c r="G658" s="18"/>
      <c r="H658" s="17"/>
      <c r="I658" s="17"/>
    </row>
    <row r="659" spans="2:9" x14ac:dyDescent="0.3">
      <c r="B659" s="17"/>
      <c r="C659" s="17"/>
      <c r="D659" s="17"/>
      <c r="E659" s="17"/>
      <c r="F659" s="17"/>
      <c r="G659" s="18"/>
      <c r="H659" s="17"/>
      <c r="I659" s="17"/>
    </row>
    <row r="660" spans="2:9" x14ac:dyDescent="0.3">
      <c r="B660" s="17"/>
      <c r="C660" s="17"/>
      <c r="D660" s="17"/>
      <c r="E660" s="17"/>
      <c r="F660" s="17"/>
      <c r="G660" s="18"/>
      <c r="H660" s="17"/>
      <c r="I660" s="17"/>
    </row>
    <row r="661" spans="2:9" x14ac:dyDescent="0.3">
      <c r="B661" s="17"/>
      <c r="C661" s="17"/>
      <c r="D661" s="17"/>
      <c r="E661" s="17"/>
      <c r="F661" s="17"/>
      <c r="G661" s="18"/>
      <c r="H661" s="17"/>
      <c r="I661" s="17"/>
    </row>
    <row r="662" spans="2:9" x14ac:dyDescent="0.3">
      <c r="B662" s="17"/>
      <c r="C662" s="17"/>
      <c r="D662" s="17"/>
      <c r="E662" s="17"/>
      <c r="F662" s="17"/>
      <c r="G662" s="18"/>
      <c r="H662" s="17"/>
      <c r="I662" s="17"/>
    </row>
    <row r="663" spans="2:9" x14ac:dyDescent="0.3">
      <c r="B663" s="17"/>
      <c r="C663" s="17"/>
      <c r="D663" s="17"/>
      <c r="E663" s="17"/>
      <c r="F663" s="17"/>
      <c r="G663" s="18"/>
      <c r="H663" s="17"/>
      <c r="I663" s="17"/>
    </row>
    <row r="664" spans="2:9" x14ac:dyDescent="0.3">
      <c r="B664" s="17"/>
      <c r="C664" s="17"/>
      <c r="D664" s="17"/>
      <c r="E664" s="17"/>
      <c r="F664" s="17"/>
      <c r="G664" s="18"/>
      <c r="H664" s="17"/>
      <c r="I664" s="17"/>
    </row>
    <row r="665" spans="2:9" x14ac:dyDescent="0.3">
      <c r="B665" s="17"/>
      <c r="C665" s="17"/>
      <c r="D665" s="17"/>
      <c r="E665" s="17"/>
      <c r="F665" s="17"/>
      <c r="G665" s="18"/>
      <c r="H665" s="17"/>
      <c r="I665" s="17"/>
    </row>
    <row r="666" spans="2:9" x14ac:dyDescent="0.3">
      <c r="B666" s="17"/>
      <c r="C666" s="17"/>
      <c r="D666" s="17"/>
      <c r="E666" s="17"/>
      <c r="F666" s="17"/>
      <c r="G666" s="18"/>
      <c r="H666" s="17"/>
      <c r="I666" s="17"/>
    </row>
    <row r="667" spans="2:9" x14ac:dyDescent="0.3">
      <c r="B667" s="17"/>
      <c r="C667" s="17"/>
      <c r="D667" s="17"/>
      <c r="E667" s="17"/>
      <c r="F667" s="17"/>
      <c r="G667" s="18"/>
      <c r="H667" s="17"/>
      <c r="I667" s="17"/>
    </row>
    <row r="668" spans="2:9" x14ac:dyDescent="0.3">
      <c r="B668" s="17"/>
      <c r="C668" s="17"/>
      <c r="D668" s="17"/>
      <c r="E668" s="17"/>
      <c r="F668" s="17"/>
      <c r="G668" s="18"/>
      <c r="H668" s="17"/>
      <c r="I668" s="17"/>
    </row>
    <row r="669" spans="2:9" x14ac:dyDescent="0.3">
      <c r="B669" s="17"/>
      <c r="C669" s="17"/>
      <c r="D669" s="17"/>
      <c r="E669" s="17"/>
      <c r="F669" s="17"/>
      <c r="G669" s="18"/>
      <c r="H669" s="17"/>
      <c r="I669" s="17"/>
    </row>
    <row r="670" spans="2:9" x14ac:dyDescent="0.3">
      <c r="B670" s="17"/>
      <c r="C670" s="17"/>
      <c r="D670" s="17"/>
      <c r="E670" s="17"/>
      <c r="F670" s="17"/>
      <c r="G670" s="18"/>
      <c r="H670" s="17"/>
      <c r="I670" s="17"/>
    </row>
    <row r="671" spans="2:9" x14ac:dyDescent="0.3">
      <c r="B671" s="17"/>
      <c r="C671" s="17"/>
      <c r="D671" s="17"/>
      <c r="E671" s="17"/>
      <c r="F671" s="17"/>
      <c r="G671" s="18"/>
      <c r="H671" s="17"/>
      <c r="I671" s="17"/>
    </row>
    <row r="672" spans="2:9" x14ac:dyDescent="0.3">
      <c r="B672" s="17"/>
      <c r="C672" s="17"/>
      <c r="D672" s="17"/>
      <c r="E672" s="17"/>
      <c r="F672" s="17"/>
      <c r="G672" s="18"/>
      <c r="H672" s="17"/>
      <c r="I672" s="17"/>
    </row>
    <row r="673" spans="2:9" x14ac:dyDescent="0.3">
      <c r="B673" s="17"/>
      <c r="C673" s="17"/>
      <c r="D673" s="17"/>
      <c r="E673" s="17"/>
      <c r="F673" s="17"/>
      <c r="G673" s="18"/>
      <c r="H673" s="17"/>
      <c r="I673" s="17"/>
    </row>
    <row r="674" spans="2:9" x14ac:dyDescent="0.3">
      <c r="B674" s="17"/>
      <c r="C674" s="17"/>
      <c r="D674" s="17"/>
      <c r="E674" s="17"/>
      <c r="F674" s="17"/>
      <c r="G674" s="18"/>
      <c r="H674" s="17"/>
      <c r="I674" s="17"/>
    </row>
    <row r="675" spans="2:9" x14ac:dyDescent="0.3">
      <c r="B675" s="17"/>
      <c r="C675" s="17"/>
      <c r="D675" s="17"/>
      <c r="E675" s="17"/>
      <c r="F675" s="17"/>
      <c r="G675" s="18"/>
      <c r="H675" s="17"/>
      <c r="I675" s="17"/>
    </row>
    <row r="676" spans="2:9" x14ac:dyDescent="0.3">
      <c r="B676" s="17"/>
      <c r="C676" s="17"/>
      <c r="D676" s="17"/>
      <c r="E676" s="17"/>
      <c r="F676" s="17"/>
      <c r="G676" s="18"/>
      <c r="H676" s="17"/>
      <c r="I676" s="17"/>
    </row>
    <row r="677" spans="2:9" x14ac:dyDescent="0.3">
      <c r="B677" s="17"/>
      <c r="C677" s="17"/>
      <c r="D677" s="17"/>
      <c r="E677" s="17"/>
      <c r="F677" s="17"/>
      <c r="G677" s="18"/>
      <c r="H677" s="17"/>
      <c r="I677" s="17"/>
    </row>
    <row r="678" spans="2:9" x14ac:dyDescent="0.3">
      <c r="B678" s="17"/>
      <c r="C678" s="17"/>
      <c r="D678" s="17"/>
      <c r="E678" s="17"/>
      <c r="F678" s="17"/>
      <c r="G678" s="18"/>
      <c r="H678" s="17"/>
      <c r="I678" s="17"/>
    </row>
    <row r="679" spans="2:9" x14ac:dyDescent="0.3">
      <c r="B679" s="17"/>
      <c r="C679" s="17"/>
      <c r="D679" s="17"/>
      <c r="E679" s="17"/>
      <c r="F679" s="17"/>
      <c r="G679" s="18"/>
      <c r="H679" s="17"/>
      <c r="I679" s="17"/>
    </row>
    <row r="680" spans="2:9" x14ac:dyDescent="0.3">
      <c r="B680" s="17"/>
      <c r="C680" s="17"/>
      <c r="D680" s="17"/>
      <c r="E680" s="17"/>
      <c r="F680" s="17"/>
      <c r="G680" s="18"/>
      <c r="H680" s="17"/>
      <c r="I680" s="17"/>
    </row>
    <row r="681" spans="2:9" x14ac:dyDescent="0.3">
      <c r="B681" s="17"/>
      <c r="C681" s="17"/>
      <c r="D681" s="17"/>
      <c r="E681" s="17"/>
      <c r="F681" s="17"/>
      <c r="G681" s="18"/>
      <c r="H681" s="17"/>
      <c r="I681" s="17"/>
    </row>
    <row r="682" spans="2:9" x14ac:dyDescent="0.3">
      <c r="B682" s="17"/>
      <c r="C682" s="17"/>
      <c r="D682" s="17"/>
      <c r="E682" s="17"/>
      <c r="F682" s="17"/>
      <c r="G682" s="18"/>
      <c r="H682" s="17"/>
      <c r="I682" s="17"/>
    </row>
    <row r="683" spans="2:9" x14ac:dyDescent="0.3">
      <c r="B683" s="17"/>
      <c r="C683" s="17"/>
      <c r="D683" s="17"/>
      <c r="E683" s="17"/>
      <c r="F683" s="17"/>
      <c r="G683" s="18"/>
      <c r="H683" s="17"/>
      <c r="I683" s="17"/>
    </row>
    <row r="684" spans="2:9" x14ac:dyDescent="0.3">
      <c r="B684" s="17"/>
      <c r="C684" s="17"/>
      <c r="D684" s="17"/>
      <c r="E684" s="17"/>
      <c r="F684" s="17"/>
      <c r="G684" s="18"/>
      <c r="H684" s="17"/>
      <c r="I684" s="17"/>
    </row>
    <row r="685" spans="2:9" x14ac:dyDescent="0.3">
      <c r="B685" s="17"/>
      <c r="C685" s="17"/>
      <c r="D685" s="17"/>
      <c r="E685" s="17"/>
      <c r="F685" s="17"/>
      <c r="G685" s="18"/>
      <c r="H685" s="17"/>
      <c r="I685" s="17"/>
    </row>
    <row r="686" spans="2:9" x14ac:dyDescent="0.3">
      <c r="B686" s="17"/>
      <c r="C686" s="17"/>
      <c r="D686" s="17"/>
      <c r="E686" s="17"/>
      <c r="F686" s="17"/>
      <c r="G686" s="18"/>
      <c r="H686" s="17"/>
      <c r="I686" s="17"/>
    </row>
    <row r="687" spans="2:9" x14ac:dyDescent="0.3">
      <c r="B687" s="17"/>
      <c r="C687" s="17"/>
      <c r="D687" s="17"/>
      <c r="E687" s="17"/>
      <c r="F687" s="17"/>
      <c r="G687" s="18"/>
      <c r="H687" s="17"/>
      <c r="I687" s="17"/>
    </row>
    <row r="688" spans="2:9" x14ac:dyDescent="0.3">
      <c r="B688" s="17"/>
      <c r="C688" s="17"/>
      <c r="D688" s="17"/>
      <c r="E688" s="17"/>
      <c r="F688" s="17"/>
      <c r="G688" s="18"/>
      <c r="H688" s="17"/>
      <c r="I688" s="17"/>
    </row>
    <row r="689" spans="2:9" x14ac:dyDescent="0.3">
      <c r="B689" s="17"/>
      <c r="C689" s="17"/>
      <c r="D689" s="17"/>
      <c r="E689" s="17"/>
      <c r="F689" s="17"/>
      <c r="G689" s="18"/>
      <c r="H689" s="17"/>
      <c r="I689" s="17"/>
    </row>
    <row r="690" spans="2:9" x14ac:dyDescent="0.3">
      <c r="B690" s="17"/>
      <c r="C690" s="17"/>
      <c r="D690" s="17"/>
      <c r="E690" s="17"/>
      <c r="F690" s="17"/>
      <c r="G690" s="18"/>
      <c r="H690" s="17"/>
      <c r="I690" s="17"/>
    </row>
    <row r="691" spans="2:9" x14ac:dyDescent="0.3">
      <c r="B691" s="17"/>
      <c r="C691" s="17"/>
      <c r="D691" s="17"/>
      <c r="E691" s="17"/>
      <c r="F691" s="17"/>
      <c r="G691" s="18"/>
      <c r="H691" s="17"/>
      <c r="I691" s="17"/>
    </row>
    <row r="692" spans="2:9" x14ac:dyDescent="0.3">
      <c r="B692" s="17"/>
      <c r="C692" s="17"/>
      <c r="D692" s="17"/>
      <c r="E692" s="17"/>
      <c r="F692" s="17"/>
      <c r="G692" s="18"/>
      <c r="H692" s="17"/>
      <c r="I692" s="17"/>
    </row>
    <row r="693" spans="2:9" x14ac:dyDescent="0.3">
      <c r="B693" s="17"/>
      <c r="C693" s="17"/>
      <c r="D693" s="17"/>
      <c r="E693" s="17"/>
      <c r="F693" s="17"/>
      <c r="G693" s="18"/>
      <c r="H693" s="17"/>
      <c r="I693" s="17"/>
    </row>
    <row r="694" spans="2:9" x14ac:dyDescent="0.3">
      <c r="B694" s="17"/>
      <c r="C694" s="17"/>
      <c r="D694" s="17"/>
      <c r="E694" s="17"/>
      <c r="F694" s="17"/>
      <c r="G694" s="18"/>
      <c r="H694" s="17"/>
      <c r="I694" s="17"/>
    </row>
    <row r="695" spans="2:9" x14ac:dyDescent="0.3">
      <c r="B695" s="17"/>
      <c r="C695" s="17"/>
      <c r="D695" s="17"/>
      <c r="E695" s="17"/>
      <c r="F695" s="17"/>
      <c r="G695" s="18"/>
      <c r="H695" s="17"/>
      <c r="I695" s="17"/>
    </row>
    <row r="696" spans="2:9" x14ac:dyDescent="0.3">
      <c r="B696" s="17"/>
      <c r="C696" s="17"/>
      <c r="D696" s="17"/>
      <c r="E696" s="17"/>
      <c r="F696" s="17"/>
      <c r="G696" s="18"/>
      <c r="H696" s="17"/>
      <c r="I696" s="17"/>
    </row>
    <row r="697" spans="2:9" x14ac:dyDescent="0.3">
      <c r="B697" s="17"/>
      <c r="C697" s="17"/>
      <c r="D697" s="17"/>
      <c r="E697" s="17"/>
      <c r="F697" s="17"/>
      <c r="G697" s="18"/>
      <c r="H697" s="17"/>
      <c r="I697" s="17"/>
    </row>
    <row r="698" spans="2:9" x14ac:dyDescent="0.3">
      <c r="B698" s="17"/>
      <c r="C698" s="17"/>
      <c r="D698" s="17"/>
      <c r="E698" s="17"/>
      <c r="F698" s="17"/>
      <c r="G698" s="18"/>
      <c r="H698" s="17"/>
      <c r="I698" s="17"/>
    </row>
    <row r="699" spans="2:9" x14ac:dyDescent="0.3">
      <c r="B699" s="17"/>
      <c r="C699" s="17"/>
      <c r="D699" s="17"/>
      <c r="E699" s="17"/>
      <c r="F699" s="17"/>
      <c r="G699" s="18"/>
      <c r="H699" s="17"/>
      <c r="I699" s="17"/>
    </row>
    <row r="700" spans="2:9" x14ac:dyDescent="0.3">
      <c r="B700" s="17"/>
      <c r="C700" s="17"/>
      <c r="D700" s="17"/>
      <c r="E700" s="17"/>
      <c r="F700" s="17"/>
      <c r="G700" s="18"/>
      <c r="H700" s="17"/>
      <c r="I700" s="17"/>
    </row>
    <row r="701" spans="2:9" x14ac:dyDescent="0.3">
      <c r="B701" s="17"/>
      <c r="C701" s="17"/>
      <c r="D701" s="17"/>
      <c r="E701" s="17"/>
      <c r="F701" s="17"/>
      <c r="G701" s="18"/>
      <c r="H701" s="17"/>
      <c r="I701" s="17"/>
    </row>
    <row r="702" spans="2:9" x14ac:dyDescent="0.3">
      <c r="B702" s="17"/>
      <c r="C702" s="17"/>
      <c r="D702" s="17"/>
      <c r="E702" s="17"/>
      <c r="F702" s="17"/>
      <c r="G702" s="18"/>
      <c r="H702" s="17"/>
      <c r="I702" s="17"/>
    </row>
    <row r="703" spans="2:9" x14ac:dyDescent="0.3">
      <c r="B703" s="17"/>
      <c r="C703" s="17"/>
      <c r="D703" s="17"/>
      <c r="E703" s="17"/>
      <c r="F703" s="17"/>
      <c r="G703" s="18"/>
      <c r="H703" s="17"/>
      <c r="I703" s="17"/>
    </row>
    <row r="704" spans="2:9" x14ac:dyDescent="0.3">
      <c r="B704" s="17"/>
      <c r="C704" s="17"/>
      <c r="D704" s="17"/>
      <c r="E704" s="17"/>
      <c r="F704" s="17"/>
      <c r="G704" s="18"/>
      <c r="H704" s="17"/>
      <c r="I704" s="17"/>
    </row>
    <row r="705" spans="2:9" x14ac:dyDescent="0.3">
      <c r="B705" s="17"/>
      <c r="C705" s="17"/>
      <c r="D705" s="17"/>
      <c r="E705" s="17"/>
      <c r="F705" s="17"/>
      <c r="G705" s="18"/>
      <c r="H705" s="17"/>
      <c r="I705" s="17"/>
    </row>
    <row r="706" spans="2:9" x14ac:dyDescent="0.3">
      <c r="B706" s="17"/>
      <c r="C706" s="17"/>
      <c r="D706" s="17"/>
      <c r="E706" s="17"/>
      <c r="F706" s="17"/>
      <c r="G706" s="18"/>
      <c r="H706" s="17"/>
      <c r="I706" s="17"/>
    </row>
    <row r="707" spans="2:9" x14ac:dyDescent="0.3">
      <c r="B707" s="17"/>
      <c r="C707" s="17"/>
      <c r="D707" s="17"/>
      <c r="E707" s="17"/>
      <c r="F707" s="17"/>
      <c r="G707" s="18"/>
      <c r="H707" s="17"/>
      <c r="I707" s="17"/>
    </row>
    <row r="708" spans="2:9" x14ac:dyDescent="0.3">
      <c r="B708" s="17"/>
      <c r="C708" s="17"/>
      <c r="D708" s="17"/>
      <c r="E708" s="17"/>
      <c r="F708" s="17"/>
      <c r="G708" s="18"/>
      <c r="H708" s="17"/>
      <c r="I708" s="17"/>
    </row>
    <row r="709" spans="2:9" x14ac:dyDescent="0.3">
      <c r="B709" s="17"/>
      <c r="C709" s="17"/>
      <c r="D709" s="17"/>
      <c r="E709" s="17"/>
      <c r="F709" s="17"/>
      <c r="G709" s="18"/>
      <c r="H709" s="17"/>
      <c r="I709" s="17"/>
    </row>
    <row r="710" spans="2:9" x14ac:dyDescent="0.3">
      <c r="B710" s="17"/>
      <c r="C710" s="17"/>
      <c r="D710" s="17"/>
      <c r="E710" s="17"/>
      <c r="F710" s="17"/>
      <c r="G710" s="18"/>
      <c r="H710" s="17"/>
      <c r="I710" s="17"/>
    </row>
    <row r="711" spans="2:9" x14ac:dyDescent="0.3">
      <c r="B711" s="17"/>
      <c r="C711" s="17"/>
      <c r="D711" s="17"/>
      <c r="E711" s="17"/>
      <c r="F711" s="17"/>
      <c r="G711" s="18"/>
      <c r="H711" s="17"/>
      <c r="I711" s="17"/>
    </row>
    <row r="712" spans="2:9" x14ac:dyDescent="0.3">
      <c r="B712" s="17"/>
      <c r="C712" s="17"/>
      <c r="D712" s="17"/>
      <c r="E712" s="17"/>
      <c r="F712" s="17"/>
      <c r="G712" s="18"/>
      <c r="H712" s="17"/>
      <c r="I712" s="17"/>
    </row>
    <row r="713" spans="2:9" x14ac:dyDescent="0.3">
      <c r="B713" s="17"/>
      <c r="C713" s="17"/>
      <c r="D713" s="17"/>
      <c r="E713" s="17"/>
      <c r="F713" s="17"/>
      <c r="G713" s="18"/>
      <c r="H713" s="17"/>
      <c r="I713" s="17"/>
    </row>
    <row r="714" spans="2:9" x14ac:dyDescent="0.3">
      <c r="B714" s="17"/>
      <c r="C714" s="17"/>
      <c r="D714" s="17"/>
      <c r="E714" s="17"/>
      <c r="F714" s="17"/>
      <c r="G714" s="18"/>
      <c r="H714" s="17"/>
      <c r="I714" s="17"/>
    </row>
    <row r="715" spans="2:9" x14ac:dyDescent="0.3">
      <c r="B715" s="17"/>
      <c r="C715" s="17"/>
      <c r="D715" s="17"/>
      <c r="E715" s="17"/>
      <c r="F715" s="17"/>
      <c r="G715" s="18"/>
      <c r="H715" s="17"/>
      <c r="I715" s="17"/>
    </row>
    <row r="716" spans="2:9" x14ac:dyDescent="0.3">
      <c r="B716" s="17"/>
      <c r="C716" s="17"/>
      <c r="D716" s="17"/>
      <c r="E716" s="17"/>
      <c r="F716" s="17"/>
      <c r="G716" s="18"/>
      <c r="H716" s="17"/>
      <c r="I716" s="17"/>
    </row>
    <row r="717" spans="2:9" x14ac:dyDescent="0.3">
      <c r="B717" s="17"/>
      <c r="C717" s="17"/>
      <c r="D717" s="17"/>
      <c r="E717" s="17"/>
      <c r="F717" s="17"/>
      <c r="G717" s="18"/>
      <c r="H717" s="17"/>
      <c r="I717" s="17"/>
    </row>
    <row r="718" spans="2:9" x14ac:dyDescent="0.3">
      <c r="B718" s="17"/>
      <c r="C718" s="17"/>
      <c r="D718" s="17"/>
      <c r="E718" s="17"/>
      <c r="F718" s="17"/>
      <c r="G718" s="18"/>
      <c r="H718" s="17"/>
      <c r="I718" s="17"/>
    </row>
    <row r="719" spans="2:9" x14ac:dyDescent="0.3">
      <c r="B719" s="17"/>
      <c r="C719" s="17"/>
      <c r="D719" s="17"/>
      <c r="E719" s="17"/>
      <c r="F719" s="17"/>
      <c r="G719" s="18"/>
      <c r="H719" s="17"/>
      <c r="I719" s="17"/>
    </row>
    <row r="720" spans="2:9" x14ac:dyDescent="0.3">
      <c r="B720" s="17"/>
      <c r="C720" s="17"/>
      <c r="D720" s="17"/>
      <c r="E720" s="17"/>
      <c r="F720" s="17"/>
      <c r="G720" s="18"/>
      <c r="H720" s="17"/>
      <c r="I720" s="17"/>
    </row>
    <row r="721" spans="2:9" x14ac:dyDescent="0.3">
      <c r="B721" s="17"/>
      <c r="C721" s="17"/>
      <c r="D721" s="17"/>
      <c r="E721" s="17"/>
      <c r="F721" s="17"/>
      <c r="G721" s="18"/>
      <c r="H721" s="17"/>
      <c r="I721" s="17"/>
    </row>
    <row r="722" spans="2:9" x14ac:dyDescent="0.3">
      <c r="B722" s="17"/>
      <c r="C722" s="17"/>
      <c r="D722" s="17"/>
      <c r="E722" s="17"/>
      <c r="F722" s="17"/>
      <c r="G722" s="18"/>
      <c r="H722" s="17"/>
      <c r="I722" s="17"/>
    </row>
    <row r="723" spans="2:9" x14ac:dyDescent="0.3">
      <c r="B723" s="17"/>
      <c r="C723" s="17"/>
      <c r="D723" s="17"/>
      <c r="E723" s="17"/>
      <c r="F723" s="17"/>
      <c r="G723" s="18"/>
      <c r="H723" s="17"/>
      <c r="I723" s="17"/>
    </row>
    <row r="724" spans="2:9" x14ac:dyDescent="0.3">
      <c r="B724" s="17"/>
      <c r="C724" s="17"/>
      <c r="D724" s="17"/>
      <c r="E724" s="17"/>
      <c r="F724" s="17"/>
      <c r="G724" s="18"/>
      <c r="H724" s="17"/>
      <c r="I724" s="17"/>
    </row>
    <row r="725" spans="2:9" x14ac:dyDescent="0.3">
      <c r="B725" s="17"/>
      <c r="C725" s="17"/>
      <c r="D725" s="17"/>
      <c r="E725" s="17"/>
      <c r="F725" s="17"/>
      <c r="G725" s="18"/>
      <c r="H725" s="17"/>
      <c r="I725" s="17"/>
    </row>
    <row r="726" spans="2:9" x14ac:dyDescent="0.3">
      <c r="B726" s="17"/>
      <c r="C726" s="17"/>
      <c r="D726" s="17"/>
      <c r="E726" s="17"/>
      <c r="F726" s="17"/>
      <c r="G726" s="18"/>
      <c r="H726" s="17"/>
      <c r="I726" s="17"/>
    </row>
    <row r="727" spans="2:9" x14ac:dyDescent="0.3">
      <c r="B727" s="17"/>
      <c r="C727" s="17"/>
      <c r="D727" s="17"/>
      <c r="E727" s="17"/>
      <c r="F727" s="17"/>
      <c r="G727" s="18"/>
      <c r="H727" s="17"/>
      <c r="I727" s="17"/>
    </row>
    <row r="728" spans="2:9" x14ac:dyDescent="0.3">
      <c r="B728" s="17"/>
      <c r="C728" s="17"/>
      <c r="D728" s="17"/>
      <c r="E728" s="17"/>
      <c r="F728" s="17"/>
      <c r="G728" s="18"/>
      <c r="H728" s="17"/>
      <c r="I728" s="17"/>
    </row>
    <row r="729" spans="2:9" x14ac:dyDescent="0.3">
      <c r="B729" s="17"/>
      <c r="C729" s="17"/>
      <c r="D729" s="17"/>
      <c r="E729" s="17"/>
      <c r="F729" s="17"/>
      <c r="G729" s="18"/>
      <c r="H729" s="17"/>
      <c r="I729" s="17"/>
    </row>
    <row r="730" spans="2:9" x14ac:dyDescent="0.3">
      <c r="B730" s="17"/>
      <c r="C730" s="17"/>
      <c r="D730" s="17"/>
      <c r="E730" s="17"/>
      <c r="F730" s="17"/>
      <c r="G730" s="18"/>
      <c r="H730" s="17"/>
      <c r="I730" s="17"/>
    </row>
    <row r="731" spans="2:9" x14ac:dyDescent="0.3">
      <c r="B731" s="17"/>
      <c r="C731" s="17"/>
      <c r="D731" s="17"/>
      <c r="E731" s="17"/>
      <c r="F731" s="17"/>
      <c r="G731" s="18"/>
      <c r="H731" s="17"/>
      <c r="I731" s="17"/>
    </row>
    <row r="732" spans="2:9" x14ac:dyDescent="0.3">
      <c r="B732" s="17"/>
      <c r="C732" s="17"/>
      <c r="D732" s="17"/>
      <c r="E732" s="17"/>
      <c r="F732" s="17"/>
      <c r="G732" s="18"/>
      <c r="H732" s="17"/>
      <c r="I732" s="17"/>
    </row>
    <row r="733" spans="2:9" x14ac:dyDescent="0.3">
      <c r="B733" s="17"/>
      <c r="C733" s="17"/>
      <c r="D733" s="17"/>
      <c r="E733" s="17"/>
      <c r="F733" s="17"/>
      <c r="G733" s="18"/>
      <c r="H733" s="17"/>
      <c r="I733" s="17"/>
    </row>
    <row r="734" spans="2:9" x14ac:dyDescent="0.3">
      <c r="B734" s="17"/>
      <c r="C734" s="17"/>
      <c r="D734" s="17"/>
      <c r="E734" s="17"/>
      <c r="F734" s="17"/>
      <c r="G734" s="18"/>
      <c r="H734" s="17"/>
      <c r="I734" s="17"/>
    </row>
    <row r="735" spans="2:9" x14ac:dyDescent="0.3">
      <c r="B735" s="17"/>
      <c r="C735" s="17"/>
      <c r="D735" s="17"/>
      <c r="E735" s="17"/>
      <c r="F735" s="17"/>
      <c r="G735" s="18"/>
      <c r="H735" s="17"/>
      <c r="I735" s="17"/>
    </row>
    <row r="736" spans="2:9" x14ac:dyDescent="0.3">
      <c r="B736" s="17"/>
      <c r="C736" s="17"/>
      <c r="D736" s="17"/>
      <c r="E736" s="17"/>
      <c r="F736" s="17"/>
      <c r="G736" s="18"/>
      <c r="H736" s="17"/>
      <c r="I736" s="17"/>
    </row>
    <row r="737" spans="2:9" x14ac:dyDescent="0.3">
      <c r="B737" s="17"/>
      <c r="C737" s="17"/>
      <c r="D737" s="17"/>
      <c r="E737" s="17"/>
      <c r="F737" s="17"/>
      <c r="G737" s="18"/>
      <c r="H737" s="17"/>
      <c r="I737" s="17"/>
    </row>
    <row r="738" spans="2:9" x14ac:dyDescent="0.3">
      <c r="B738" s="17"/>
      <c r="C738" s="17"/>
      <c r="D738" s="17"/>
      <c r="E738" s="17"/>
      <c r="F738" s="17"/>
      <c r="G738" s="18"/>
      <c r="H738" s="17"/>
      <c r="I738" s="17"/>
    </row>
    <row r="739" spans="2:9" x14ac:dyDescent="0.3">
      <c r="B739" s="17"/>
      <c r="C739" s="17"/>
      <c r="D739" s="17"/>
      <c r="E739" s="17"/>
      <c r="F739" s="17"/>
      <c r="G739" s="18"/>
      <c r="H739" s="17"/>
      <c r="I739" s="17"/>
    </row>
    <row r="740" spans="2:9" x14ac:dyDescent="0.3">
      <c r="B740" s="17"/>
      <c r="C740" s="17"/>
      <c r="D740" s="17"/>
      <c r="E740" s="17"/>
      <c r="F740" s="17"/>
      <c r="G740" s="18"/>
      <c r="H740" s="17"/>
      <c r="I740" s="17"/>
    </row>
    <row r="741" spans="2:9" x14ac:dyDescent="0.3">
      <c r="B741" s="17"/>
      <c r="C741" s="17"/>
      <c r="D741" s="17"/>
      <c r="E741" s="17"/>
      <c r="F741" s="17"/>
      <c r="G741" s="18"/>
      <c r="H741" s="17"/>
      <c r="I741" s="17"/>
    </row>
    <row r="742" spans="2:9" x14ac:dyDescent="0.3">
      <c r="B742" s="17"/>
      <c r="C742" s="17"/>
      <c r="D742" s="17"/>
      <c r="E742" s="17"/>
      <c r="F742" s="17"/>
      <c r="G742" s="18"/>
      <c r="H742" s="17"/>
      <c r="I742" s="17"/>
    </row>
    <row r="743" spans="2:9" x14ac:dyDescent="0.3">
      <c r="B743" s="17"/>
      <c r="C743" s="17"/>
      <c r="D743" s="17"/>
      <c r="E743" s="17"/>
      <c r="F743" s="17"/>
      <c r="G743" s="18"/>
      <c r="H743" s="17"/>
      <c r="I743" s="17"/>
    </row>
    <row r="744" spans="2:9" x14ac:dyDescent="0.3">
      <c r="B744" s="17"/>
      <c r="C744" s="17"/>
      <c r="D744" s="17"/>
      <c r="E744" s="17"/>
      <c r="F744" s="17"/>
      <c r="G744" s="18"/>
      <c r="H744" s="17"/>
      <c r="I744" s="17"/>
    </row>
    <row r="745" spans="2:9" x14ac:dyDescent="0.3">
      <c r="B745" s="17"/>
      <c r="C745" s="17"/>
      <c r="D745" s="17"/>
      <c r="E745" s="17"/>
      <c r="F745" s="17"/>
      <c r="G745" s="18"/>
      <c r="H745" s="17"/>
      <c r="I745" s="17"/>
    </row>
    <row r="746" spans="2:9" x14ac:dyDescent="0.3">
      <c r="B746" s="17"/>
      <c r="C746" s="17"/>
      <c r="D746" s="17"/>
      <c r="E746" s="17"/>
      <c r="F746" s="17"/>
      <c r="G746" s="18"/>
      <c r="H746" s="17"/>
      <c r="I746" s="17"/>
    </row>
    <row r="747" spans="2:9" x14ac:dyDescent="0.3">
      <c r="B747" s="17"/>
      <c r="C747" s="17"/>
      <c r="D747" s="17"/>
      <c r="E747" s="17"/>
      <c r="F747" s="17"/>
      <c r="G747" s="18"/>
      <c r="H747" s="17"/>
      <c r="I747" s="17"/>
    </row>
    <row r="748" spans="2:9" x14ac:dyDescent="0.3">
      <c r="B748" s="17"/>
      <c r="C748" s="17"/>
      <c r="D748" s="17"/>
      <c r="E748" s="17"/>
      <c r="F748" s="17"/>
      <c r="G748" s="18"/>
      <c r="H748" s="17"/>
      <c r="I748" s="17"/>
    </row>
    <row r="749" spans="2:9" x14ac:dyDescent="0.3">
      <c r="B749" s="17"/>
      <c r="C749" s="17"/>
      <c r="D749" s="17"/>
      <c r="E749" s="17"/>
      <c r="F749" s="17"/>
      <c r="G749" s="18"/>
      <c r="H749" s="17"/>
      <c r="I749" s="17"/>
    </row>
    <row r="750" spans="2:9" x14ac:dyDescent="0.3">
      <c r="B750" s="17"/>
      <c r="C750" s="17"/>
      <c r="D750" s="17"/>
      <c r="E750" s="17"/>
      <c r="F750" s="17"/>
      <c r="G750" s="18"/>
      <c r="H750" s="17"/>
      <c r="I750" s="17"/>
    </row>
    <row r="751" spans="2:9" x14ac:dyDescent="0.3">
      <c r="B751" s="17"/>
      <c r="C751" s="17"/>
      <c r="D751" s="17"/>
      <c r="E751" s="17"/>
      <c r="F751" s="17"/>
      <c r="G751" s="18"/>
      <c r="H751" s="17"/>
      <c r="I751" s="17"/>
    </row>
    <row r="752" spans="2:9" x14ac:dyDescent="0.3">
      <c r="B752" s="17"/>
      <c r="C752" s="17"/>
      <c r="D752" s="17"/>
      <c r="E752" s="17"/>
      <c r="F752" s="17"/>
      <c r="G752" s="18"/>
      <c r="H752" s="17"/>
      <c r="I752" s="17"/>
    </row>
    <row r="753" spans="2:9" x14ac:dyDescent="0.3">
      <c r="B753" s="17"/>
      <c r="C753" s="17"/>
      <c r="D753" s="17"/>
      <c r="E753" s="17"/>
      <c r="F753" s="17"/>
      <c r="G753" s="18"/>
      <c r="H753" s="17"/>
      <c r="I753" s="17"/>
    </row>
    <row r="754" spans="2:9" x14ac:dyDescent="0.3">
      <c r="B754" s="17"/>
      <c r="C754" s="17"/>
      <c r="D754" s="17"/>
      <c r="E754" s="17"/>
      <c r="F754" s="17"/>
      <c r="G754" s="18"/>
      <c r="H754" s="17"/>
      <c r="I754" s="17"/>
    </row>
    <row r="755" spans="2:9" x14ac:dyDescent="0.3">
      <c r="B755" s="17"/>
      <c r="C755" s="17"/>
      <c r="D755" s="17"/>
      <c r="E755" s="17"/>
      <c r="F755" s="17"/>
      <c r="G755" s="18"/>
      <c r="H755" s="17"/>
      <c r="I755" s="17"/>
    </row>
    <row r="756" spans="2:9" x14ac:dyDescent="0.3">
      <c r="B756" s="17"/>
      <c r="C756" s="17"/>
      <c r="D756" s="17"/>
      <c r="E756" s="17"/>
      <c r="F756" s="17"/>
      <c r="G756" s="18"/>
      <c r="H756" s="17"/>
      <c r="I756" s="17"/>
    </row>
    <row r="757" spans="2:9" x14ac:dyDescent="0.3">
      <c r="B757" s="17"/>
      <c r="C757" s="17"/>
      <c r="D757" s="17"/>
      <c r="E757" s="17"/>
      <c r="F757" s="17"/>
      <c r="G757" s="18"/>
      <c r="H757" s="17"/>
      <c r="I757" s="17"/>
    </row>
    <row r="758" spans="2:9" x14ac:dyDescent="0.3">
      <c r="B758" s="17"/>
      <c r="C758" s="17"/>
      <c r="D758" s="17"/>
      <c r="E758" s="17"/>
      <c r="F758" s="17"/>
      <c r="G758" s="18"/>
      <c r="H758" s="17"/>
      <c r="I758" s="17"/>
    </row>
    <row r="759" spans="2:9" x14ac:dyDescent="0.3">
      <c r="B759" s="17"/>
      <c r="C759" s="17"/>
      <c r="D759" s="17"/>
      <c r="E759" s="17"/>
      <c r="F759" s="17"/>
      <c r="G759" s="18"/>
      <c r="H759" s="17"/>
      <c r="I759" s="17"/>
    </row>
    <row r="760" spans="2:9" x14ac:dyDescent="0.3">
      <c r="B760" s="17"/>
      <c r="C760" s="17"/>
      <c r="D760" s="17"/>
      <c r="E760" s="17"/>
      <c r="F760" s="17"/>
      <c r="G760" s="18"/>
      <c r="H760" s="17"/>
      <c r="I760" s="17"/>
    </row>
    <row r="761" spans="2:9" x14ac:dyDescent="0.3">
      <c r="B761" s="17"/>
      <c r="C761" s="17"/>
      <c r="D761" s="17"/>
      <c r="E761" s="17"/>
      <c r="F761" s="17"/>
      <c r="G761" s="18"/>
      <c r="H761" s="17"/>
      <c r="I761" s="17"/>
    </row>
    <row r="762" spans="2:9" x14ac:dyDescent="0.3">
      <c r="B762" s="17"/>
      <c r="C762" s="17"/>
      <c r="D762" s="17"/>
      <c r="E762" s="17"/>
      <c r="F762" s="17"/>
      <c r="G762" s="18"/>
      <c r="H762" s="17"/>
      <c r="I762" s="17"/>
    </row>
    <row r="763" spans="2:9" x14ac:dyDescent="0.3">
      <c r="B763" s="17"/>
      <c r="C763" s="17"/>
      <c r="D763" s="17"/>
      <c r="E763" s="17"/>
      <c r="F763" s="17"/>
      <c r="G763" s="18"/>
      <c r="H763" s="17"/>
      <c r="I763" s="17"/>
    </row>
    <row r="764" spans="2:9" x14ac:dyDescent="0.3">
      <c r="B764" s="17"/>
      <c r="C764" s="17"/>
      <c r="D764" s="17"/>
      <c r="E764" s="17"/>
      <c r="F764" s="17"/>
      <c r="G764" s="18"/>
      <c r="H764" s="17"/>
      <c r="I764" s="17"/>
    </row>
    <row r="765" spans="2:9" x14ac:dyDescent="0.3">
      <c r="B765" s="17"/>
      <c r="C765" s="17"/>
      <c r="D765" s="17"/>
      <c r="E765" s="17"/>
      <c r="F765" s="17"/>
      <c r="G765" s="18"/>
      <c r="H765" s="17"/>
      <c r="I765" s="17"/>
    </row>
    <row r="766" spans="2:9" x14ac:dyDescent="0.3">
      <c r="B766" s="17"/>
      <c r="C766" s="17"/>
      <c r="D766" s="17"/>
      <c r="E766" s="17"/>
      <c r="F766" s="17"/>
      <c r="G766" s="18"/>
      <c r="H766" s="17"/>
      <c r="I766" s="17"/>
    </row>
    <row r="767" spans="2:9" x14ac:dyDescent="0.3">
      <c r="B767" s="17"/>
      <c r="C767" s="17"/>
      <c r="D767" s="17"/>
      <c r="E767" s="17"/>
      <c r="F767" s="17"/>
      <c r="G767" s="18"/>
      <c r="H767" s="17"/>
      <c r="I767" s="17"/>
    </row>
    <row r="768" spans="2:9" x14ac:dyDescent="0.3">
      <c r="B768" s="17"/>
      <c r="C768" s="17"/>
      <c r="D768" s="17"/>
      <c r="E768" s="17"/>
      <c r="F768" s="17"/>
      <c r="G768" s="18"/>
      <c r="H768" s="17"/>
      <c r="I768" s="17"/>
    </row>
    <row r="769" spans="2:9" x14ac:dyDescent="0.3">
      <c r="B769" s="17"/>
      <c r="C769" s="17"/>
      <c r="D769" s="17"/>
      <c r="E769" s="17"/>
      <c r="F769" s="17"/>
      <c r="G769" s="18"/>
      <c r="H769" s="17"/>
      <c r="I769" s="17"/>
    </row>
    <row r="770" spans="2:9" x14ac:dyDescent="0.3">
      <c r="B770" s="17"/>
      <c r="C770" s="17"/>
      <c r="D770" s="17"/>
      <c r="E770" s="17"/>
      <c r="F770" s="17"/>
      <c r="G770" s="18"/>
      <c r="H770" s="17"/>
      <c r="I770" s="17"/>
    </row>
    <row r="771" spans="2:9" x14ac:dyDescent="0.3">
      <c r="B771" s="17"/>
      <c r="C771" s="17"/>
      <c r="D771" s="17"/>
      <c r="E771" s="17"/>
      <c r="F771" s="17"/>
      <c r="G771" s="18"/>
      <c r="H771" s="17"/>
      <c r="I771" s="17"/>
    </row>
    <row r="772" spans="2:9" x14ac:dyDescent="0.3">
      <c r="B772" s="17"/>
      <c r="C772" s="17"/>
      <c r="D772" s="17"/>
      <c r="E772" s="17"/>
      <c r="F772" s="17"/>
      <c r="G772" s="18"/>
      <c r="H772" s="17"/>
      <c r="I772" s="17"/>
    </row>
    <row r="773" spans="2:9" x14ac:dyDescent="0.3">
      <c r="B773" s="17"/>
      <c r="C773" s="17"/>
      <c r="D773" s="17"/>
      <c r="E773" s="17"/>
      <c r="F773" s="17"/>
      <c r="G773" s="18"/>
      <c r="H773" s="17"/>
      <c r="I773" s="17"/>
    </row>
    <row r="774" spans="2:9" x14ac:dyDescent="0.3">
      <c r="B774" s="17"/>
      <c r="C774" s="17"/>
      <c r="D774" s="17"/>
      <c r="E774" s="17"/>
      <c r="F774" s="17"/>
      <c r="G774" s="18"/>
      <c r="H774" s="17"/>
      <c r="I774" s="17"/>
    </row>
    <row r="775" spans="2:9" x14ac:dyDescent="0.3">
      <c r="B775" s="17"/>
      <c r="C775" s="17"/>
      <c r="D775" s="17"/>
      <c r="E775" s="17"/>
      <c r="F775" s="17"/>
      <c r="G775" s="18"/>
      <c r="H775" s="17"/>
      <c r="I775" s="17"/>
    </row>
    <row r="776" spans="2:9" x14ac:dyDescent="0.3">
      <c r="B776" s="17"/>
      <c r="C776" s="17"/>
      <c r="D776" s="17"/>
      <c r="E776" s="17"/>
      <c r="F776" s="17"/>
      <c r="G776" s="18"/>
      <c r="H776" s="17"/>
      <c r="I776" s="17"/>
    </row>
    <row r="777" spans="2:9" x14ac:dyDescent="0.3">
      <c r="B777" s="17"/>
      <c r="C777" s="17"/>
      <c r="D777" s="17"/>
      <c r="E777" s="17"/>
      <c r="F777" s="17"/>
      <c r="G777" s="18"/>
      <c r="H777" s="17"/>
      <c r="I777" s="17"/>
    </row>
    <row r="778" spans="2:9" x14ac:dyDescent="0.3">
      <c r="B778" s="17"/>
      <c r="C778" s="17"/>
      <c r="D778" s="17"/>
      <c r="E778" s="17"/>
      <c r="F778" s="17"/>
      <c r="G778" s="18"/>
      <c r="H778" s="17"/>
      <c r="I778" s="17"/>
    </row>
    <row r="779" spans="2:9" x14ac:dyDescent="0.3">
      <c r="B779" s="17"/>
      <c r="C779" s="17"/>
      <c r="D779" s="17"/>
      <c r="E779" s="17"/>
      <c r="F779" s="17"/>
      <c r="G779" s="18"/>
      <c r="H779" s="17"/>
      <c r="I779" s="17"/>
    </row>
    <row r="780" spans="2:9" x14ac:dyDescent="0.3">
      <c r="B780" s="17"/>
      <c r="C780" s="17"/>
      <c r="D780" s="17"/>
      <c r="E780" s="17"/>
      <c r="F780" s="17"/>
      <c r="G780" s="18"/>
      <c r="H780" s="17"/>
      <c r="I780" s="17"/>
    </row>
    <row r="781" spans="2:9" x14ac:dyDescent="0.3">
      <c r="B781" s="17"/>
      <c r="C781" s="17"/>
      <c r="D781" s="17"/>
      <c r="E781" s="17"/>
      <c r="F781" s="17"/>
      <c r="G781" s="18"/>
      <c r="H781" s="17"/>
      <c r="I781" s="17"/>
    </row>
    <row r="782" spans="2:9" x14ac:dyDescent="0.3">
      <c r="B782" s="17"/>
      <c r="C782" s="17"/>
      <c r="D782" s="17"/>
      <c r="E782" s="17"/>
      <c r="F782" s="17"/>
      <c r="G782" s="18"/>
      <c r="H782" s="17"/>
      <c r="I782" s="17"/>
    </row>
    <row r="783" spans="2:9" x14ac:dyDescent="0.3">
      <c r="B783" s="17"/>
      <c r="C783" s="17"/>
      <c r="D783" s="17"/>
      <c r="E783" s="17"/>
      <c r="F783" s="17"/>
      <c r="G783" s="18"/>
      <c r="H783" s="17"/>
      <c r="I783" s="17"/>
    </row>
    <row r="784" spans="2:9" x14ac:dyDescent="0.3">
      <c r="B784" s="17"/>
      <c r="C784" s="17"/>
      <c r="D784" s="17"/>
      <c r="E784" s="17"/>
      <c r="F784" s="17"/>
      <c r="G784" s="18"/>
      <c r="H784" s="17"/>
      <c r="I784" s="17"/>
    </row>
    <row r="785" spans="2:9" x14ac:dyDescent="0.3">
      <c r="B785" s="17"/>
      <c r="C785" s="17"/>
      <c r="D785" s="17"/>
      <c r="E785" s="17"/>
      <c r="F785" s="17"/>
      <c r="G785" s="18"/>
      <c r="H785" s="17"/>
      <c r="I785" s="17"/>
    </row>
    <row r="786" spans="2:9" x14ac:dyDescent="0.3">
      <c r="B786" s="17"/>
      <c r="C786" s="17"/>
      <c r="D786" s="17"/>
      <c r="E786" s="17"/>
      <c r="F786" s="17"/>
      <c r="G786" s="18"/>
      <c r="H786" s="17"/>
      <c r="I786" s="17"/>
    </row>
    <row r="787" spans="2:9" x14ac:dyDescent="0.3">
      <c r="B787" s="17"/>
      <c r="C787" s="17"/>
      <c r="D787" s="17"/>
      <c r="E787" s="17"/>
      <c r="F787" s="17"/>
      <c r="G787" s="18"/>
      <c r="H787" s="17"/>
      <c r="I787" s="17"/>
    </row>
    <row r="788" spans="2:9" x14ac:dyDescent="0.3">
      <c r="B788" s="17"/>
      <c r="C788" s="17"/>
      <c r="D788" s="17"/>
      <c r="E788" s="17"/>
      <c r="F788" s="17"/>
      <c r="G788" s="18"/>
      <c r="H788" s="17"/>
      <c r="I788" s="17"/>
    </row>
    <row r="789" spans="2:9" x14ac:dyDescent="0.3">
      <c r="B789" s="17"/>
      <c r="C789" s="17"/>
      <c r="D789" s="17"/>
      <c r="E789" s="17"/>
      <c r="F789" s="17"/>
      <c r="G789" s="18"/>
      <c r="H789" s="17"/>
      <c r="I789" s="17"/>
    </row>
    <row r="790" spans="2:9" x14ac:dyDescent="0.3">
      <c r="B790" s="17"/>
      <c r="C790" s="17"/>
      <c r="D790" s="17"/>
      <c r="E790" s="17"/>
      <c r="F790" s="17"/>
      <c r="G790" s="18"/>
      <c r="H790" s="17"/>
      <c r="I790" s="17"/>
    </row>
    <row r="791" spans="2:9" x14ac:dyDescent="0.3">
      <c r="B791" s="17"/>
      <c r="C791" s="17"/>
      <c r="D791" s="17"/>
      <c r="E791" s="17"/>
      <c r="F791" s="17"/>
      <c r="G791" s="18"/>
      <c r="H791" s="17"/>
      <c r="I791" s="17"/>
    </row>
    <row r="792" spans="2:9" x14ac:dyDescent="0.3">
      <c r="B792" s="17"/>
      <c r="C792" s="17"/>
      <c r="D792" s="17"/>
      <c r="E792" s="17"/>
      <c r="F792" s="17"/>
      <c r="G792" s="18"/>
      <c r="H792" s="17"/>
      <c r="I792" s="17"/>
    </row>
    <row r="793" spans="2:9" x14ac:dyDescent="0.3">
      <c r="B793" s="17"/>
      <c r="C793" s="17"/>
      <c r="D793" s="17"/>
      <c r="E793" s="17"/>
      <c r="F793" s="17"/>
      <c r="G793" s="18"/>
      <c r="H793" s="17"/>
      <c r="I793" s="17"/>
    </row>
    <row r="794" spans="2:9" x14ac:dyDescent="0.3">
      <c r="B794" s="17"/>
      <c r="C794" s="17"/>
      <c r="D794" s="17"/>
      <c r="E794" s="17"/>
      <c r="F794" s="17"/>
      <c r="G794" s="18"/>
      <c r="H794" s="17"/>
      <c r="I794" s="17"/>
    </row>
    <row r="795" spans="2:9" x14ac:dyDescent="0.3">
      <c r="B795" s="17"/>
      <c r="C795" s="17"/>
      <c r="D795" s="17"/>
      <c r="E795" s="17"/>
      <c r="F795" s="17"/>
      <c r="G795" s="18"/>
      <c r="H795" s="17"/>
      <c r="I795" s="17"/>
    </row>
    <row r="796" spans="2:9" x14ac:dyDescent="0.3">
      <c r="B796" s="17"/>
      <c r="C796" s="17"/>
      <c r="D796" s="17"/>
      <c r="E796" s="17"/>
      <c r="F796" s="17"/>
      <c r="G796" s="18"/>
      <c r="H796" s="17"/>
      <c r="I796" s="17"/>
    </row>
    <row r="797" spans="2:9" x14ac:dyDescent="0.3">
      <c r="B797" s="17"/>
      <c r="C797" s="17"/>
      <c r="D797" s="17"/>
      <c r="E797" s="17"/>
      <c r="F797" s="17"/>
      <c r="G797" s="18"/>
      <c r="H797" s="17"/>
      <c r="I797" s="17"/>
    </row>
    <row r="798" spans="2:9" x14ac:dyDescent="0.3">
      <c r="B798" s="17"/>
      <c r="C798" s="17"/>
      <c r="D798" s="17"/>
      <c r="E798" s="17"/>
      <c r="F798" s="17"/>
      <c r="G798" s="18"/>
      <c r="H798" s="17"/>
      <c r="I798" s="17"/>
    </row>
    <row r="799" spans="2:9" x14ac:dyDescent="0.3">
      <c r="B799" s="17"/>
      <c r="C799" s="17"/>
      <c r="D799" s="17"/>
      <c r="E799" s="17"/>
      <c r="F799" s="17"/>
      <c r="G799" s="18"/>
      <c r="H799" s="17"/>
      <c r="I799" s="17"/>
    </row>
    <row r="800" spans="2:9" x14ac:dyDescent="0.3">
      <c r="B800" s="17"/>
      <c r="C800" s="17"/>
      <c r="D800" s="17"/>
      <c r="E800" s="17"/>
      <c r="F800" s="17"/>
      <c r="G800" s="18"/>
      <c r="H800" s="17"/>
      <c r="I800" s="17"/>
    </row>
    <row r="801" spans="2:9" x14ac:dyDescent="0.3">
      <c r="B801" s="17"/>
      <c r="C801" s="17"/>
      <c r="D801" s="17"/>
      <c r="E801" s="17"/>
      <c r="F801" s="17"/>
      <c r="G801" s="18"/>
      <c r="H801" s="17"/>
      <c r="I801" s="17"/>
    </row>
    <row r="802" spans="2:9" x14ac:dyDescent="0.3">
      <c r="B802" s="17"/>
      <c r="C802" s="17"/>
      <c r="D802" s="17"/>
      <c r="E802" s="17"/>
      <c r="F802" s="17"/>
      <c r="G802" s="18"/>
      <c r="H802" s="17"/>
      <c r="I802" s="17"/>
    </row>
    <row r="803" spans="2:9" x14ac:dyDescent="0.3">
      <c r="B803" s="17"/>
      <c r="C803" s="17"/>
      <c r="D803" s="17"/>
      <c r="E803" s="17"/>
      <c r="F803" s="17"/>
      <c r="G803" s="18"/>
      <c r="H803" s="17"/>
      <c r="I803" s="17"/>
    </row>
    <row r="804" spans="2:9" x14ac:dyDescent="0.3">
      <c r="B804" s="17"/>
      <c r="C804" s="17"/>
      <c r="D804" s="17"/>
      <c r="E804" s="17"/>
      <c r="F804" s="17"/>
      <c r="G804" s="18"/>
      <c r="H804" s="17"/>
      <c r="I804" s="17"/>
    </row>
    <row r="805" spans="2:9" x14ac:dyDescent="0.3">
      <c r="B805" s="17"/>
      <c r="C805" s="17"/>
      <c r="D805" s="17"/>
      <c r="E805" s="17"/>
      <c r="F805" s="17"/>
      <c r="G805" s="18"/>
      <c r="H805" s="17"/>
      <c r="I805" s="17"/>
    </row>
    <row r="806" spans="2:9" x14ac:dyDescent="0.3">
      <c r="B806" s="17"/>
      <c r="C806" s="17"/>
      <c r="D806" s="17"/>
      <c r="E806" s="17"/>
      <c r="F806" s="17"/>
      <c r="G806" s="18"/>
      <c r="H806" s="17"/>
      <c r="I806" s="17"/>
    </row>
    <row r="807" spans="2:9" x14ac:dyDescent="0.3">
      <c r="B807" s="17"/>
      <c r="C807" s="17"/>
      <c r="D807" s="17"/>
      <c r="E807" s="17"/>
      <c r="F807" s="17"/>
      <c r="G807" s="18"/>
      <c r="H807" s="17"/>
      <c r="I807" s="17"/>
    </row>
    <row r="808" spans="2:9" x14ac:dyDescent="0.3">
      <c r="B808" s="17"/>
      <c r="C808" s="17"/>
      <c r="D808" s="17"/>
      <c r="E808" s="17"/>
      <c r="F808" s="17"/>
      <c r="G808" s="18"/>
      <c r="H808" s="17"/>
      <c r="I808" s="17"/>
    </row>
    <row r="809" spans="2:9" x14ac:dyDescent="0.3">
      <c r="B809" s="17"/>
      <c r="C809" s="17"/>
      <c r="D809" s="17"/>
      <c r="E809" s="17"/>
      <c r="F809" s="17"/>
      <c r="G809" s="18"/>
      <c r="H809" s="17"/>
      <c r="I809" s="17"/>
    </row>
    <row r="810" spans="2:9" x14ac:dyDescent="0.3">
      <c r="B810" s="17"/>
      <c r="C810" s="17"/>
      <c r="D810" s="17"/>
      <c r="E810" s="17"/>
      <c r="F810" s="17"/>
      <c r="G810" s="18"/>
      <c r="H810" s="17"/>
      <c r="I810" s="17"/>
    </row>
    <row r="811" spans="2:9" x14ac:dyDescent="0.3">
      <c r="B811" s="17"/>
      <c r="C811" s="17"/>
      <c r="D811" s="17"/>
      <c r="E811" s="17"/>
      <c r="F811" s="17"/>
      <c r="G811" s="18"/>
      <c r="H811" s="17"/>
      <c r="I811" s="17"/>
    </row>
    <row r="812" spans="2:9" x14ac:dyDescent="0.3">
      <c r="B812" s="17"/>
      <c r="C812" s="17"/>
      <c r="D812" s="17"/>
      <c r="E812" s="17"/>
      <c r="F812" s="17"/>
      <c r="G812" s="18"/>
      <c r="H812" s="17"/>
      <c r="I812" s="17"/>
    </row>
    <row r="813" spans="2:9" x14ac:dyDescent="0.3">
      <c r="B813" s="17"/>
      <c r="C813" s="17"/>
      <c r="D813" s="17"/>
      <c r="E813" s="17"/>
      <c r="F813" s="17"/>
      <c r="G813" s="18"/>
      <c r="H813" s="17"/>
      <c r="I813" s="17"/>
    </row>
    <row r="814" spans="2:9" x14ac:dyDescent="0.3">
      <c r="B814" s="17"/>
      <c r="C814" s="17"/>
      <c r="D814" s="17"/>
      <c r="E814" s="17"/>
      <c r="F814" s="17"/>
      <c r="G814" s="18"/>
      <c r="H814" s="17"/>
      <c r="I814" s="17"/>
    </row>
    <row r="815" spans="2:9" x14ac:dyDescent="0.3">
      <c r="B815" s="17"/>
      <c r="C815" s="17"/>
      <c r="D815" s="17"/>
      <c r="E815" s="17"/>
      <c r="F815" s="17"/>
      <c r="G815" s="18"/>
      <c r="H815" s="17"/>
      <c r="I815" s="17"/>
    </row>
    <row r="816" spans="2:9" x14ac:dyDescent="0.3">
      <c r="B816" s="17"/>
      <c r="C816" s="17"/>
      <c r="D816" s="17"/>
      <c r="E816" s="17"/>
      <c r="F816" s="17"/>
      <c r="G816" s="18"/>
      <c r="H816" s="17"/>
      <c r="I816" s="17"/>
    </row>
    <row r="817" spans="2:9" x14ac:dyDescent="0.3">
      <c r="B817" s="17"/>
      <c r="C817" s="17"/>
      <c r="D817" s="17"/>
      <c r="E817" s="17"/>
      <c r="F817" s="17"/>
      <c r="G817" s="18"/>
      <c r="H817" s="17"/>
      <c r="I817" s="17"/>
    </row>
    <row r="818" spans="2:9" x14ac:dyDescent="0.3">
      <c r="B818" s="17"/>
      <c r="C818" s="17"/>
      <c r="D818" s="17"/>
      <c r="E818" s="17"/>
      <c r="F818" s="17"/>
      <c r="G818" s="18"/>
      <c r="H818" s="17"/>
      <c r="I818" s="17"/>
    </row>
    <row r="819" spans="2:9" x14ac:dyDescent="0.3">
      <c r="B819" s="17"/>
      <c r="C819" s="17"/>
      <c r="D819" s="17"/>
      <c r="E819" s="17"/>
      <c r="F819" s="17"/>
      <c r="G819" s="18"/>
      <c r="H819" s="17"/>
      <c r="I819" s="17"/>
    </row>
    <row r="820" spans="2:9" x14ac:dyDescent="0.3">
      <c r="B820" s="17"/>
      <c r="C820" s="17"/>
      <c r="D820" s="17"/>
      <c r="E820" s="17"/>
      <c r="F820" s="17"/>
      <c r="G820" s="18"/>
      <c r="H820" s="17"/>
      <c r="I820" s="17"/>
    </row>
    <row r="821" spans="2:9" x14ac:dyDescent="0.3">
      <c r="B821" s="17"/>
      <c r="C821" s="17"/>
      <c r="D821" s="17"/>
      <c r="E821" s="17"/>
      <c r="F821" s="17"/>
      <c r="G821" s="18"/>
      <c r="H821" s="17"/>
      <c r="I821" s="17"/>
    </row>
    <row r="822" spans="2:9" x14ac:dyDescent="0.3">
      <c r="B822" s="17"/>
      <c r="C822" s="17"/>
      <c r="D822" s="17"/>
      <c r="E822" s="17"/>
      <c r="F822" s="17"/>
      <c r="G822" s="18"/>
      <c r="H822" s="17"/>
      <c r="I822" s="17"/>
    </row>
    <row r="823" spans="2:9" x14ac:dyDescent="0.3">
      <c r="B823" s="17"/>
      <c r="C823" s="17"/>
      <c r="D823" s="17"/>
      <c r="E823" s="17"/>
      <c r="F823" s="17"/>
      <c r="G823" s="18"/>
      <c r="H823" s="17"/>
      <c r="I823" s="17"/>
    </row>
    <row r="824" spans="2:9" x14ac:dyDescent="0.3">
      <c r="B824" s="17"/>
      <c r="C824" s="17"/>
      <c r="D824" s="17"/>
      <c r="E824" s="17"/>
      <c r="F824" s="17"/>
      <c r="G824" s="18"/>
      <c r="H824" s="17"/>
      <c r="I824" s="17"/>
    </row>
    <row r="825" spans="2:9" x14ac:dyDescent="0.3">
      <c r="B825" s="17"/>
      <c r="C825" s="17"/>
      <c r="D825" s="17"/>
      <c r="E825" s="17"/>
      <c r="F825" s="17"/>
      <c r="G825" s="18"/>
      <c r="H825" s="17"/>
      <c r="I825" s="17"/>
    </row>
    <row r="826" spans="2:9" x14ac:dyDescent="0.3">
      <c r="B826" s="17"/>
      <c r="C826" s="17"/>
      <c r="D826" s="17"/>
      <c r="E826" s="17"/>
      <c r="F826" s="17"/>
      <c r="G826" s="18"/>
      <c r="H826" s="17"/>
      <c r="I826" s="17"/>
    </row>
    <row r="827" spans="2:9" x14ac:dyDescent="0.3">
      <c r="B827" s="17"/>
      <c r="C827" s="17"/>
      <c r="D827" s="17"/>
      <c r="E827" s="17"/>
      <c r="F827" s="17"/>
      <c r="G827" s="18"/>
      <c r="H827" s="17"/>
      <c r="I827" s="17"/>
    </row>
    <row r="828" spans="2:9" x14ac:dyDescent="0.3">
      <c r="B828" s="17"/>
      <c r="C828" s="17"/>
      <c r="D828" s="17"/>
      <c r="E828" s="17"/>
      <c r="F828" s="17"/>
      <c r="G828" s="18"/>
      <c r="H828" s="17"/>
      <c r="I828" s="17"/>
    </row>
    <row r="829" spans="2:9" x14ac:dyDescent="0.3">
      <c r="B829" s="17"/>
      <c r="C829" s="17"/>
      <c r="D829" s="17"/>
      <c r="E829" s="17"/>
      <c r="F829" s="17"/>
      <c r="G829" s="18"/>
      <c r="H829" s="17"/>
      <c r="I829" s="17"/>
    </row>
    <row r="830" spans="2:9" x14ac:dyDescent="0.3">
      <c r="B830" s="17"/>
      <c r="C830" s="17"/>
      <c r="D830" s="17"/>
      <c r="E830" s="17"/>
      <c r="F830" s="17"/>
      <c r="G830" s="18"/>
      <c r="H830" s="17"/>
      <c r="I830" s="17"/>
    </row>
    <row r="831" spans="2:9" x14ac:dyDescent="0.3">
      <c r="B831" s="17"/>
      <c r="C831" s="17"/>
      <c r="D831" s="17"/>
      <c r="E831" s="17"/>
      <c r="F831" s="17"/>
      <c r="G831" s="18"/>
      <c r="H831" s="17"/>
      <c r="I831" s="17"/>
    </row>
    <row r="832" spans="2:9" x14ac:dyDescent="0.3">
      <c r="B832" s="17"/>
      <c r="C832" s="17"/>
      <c r="D832" s="17"/>
      <c r="E832" s="17"/>
      <c r="F832" s="17"/>
      <c r="G832" s="18"/>
      <c r="H832" s="17"/>
      <c r="I832" s="17"/>
    </row>
    <row r="833" spans="2:9" x14ac:dyDescent="0.3">
      <c r="B833" s="17"/>
      <c r="C833" s="17"/>
      <c r="D833" s="17"/>
      <c r="E833" s="17"/>
      <c r="F833" s="17"/>
      <c r="G833" s="18"/>
      <c r="H833" s="17"/>
      <c r="I833" s="17"/>
    </row>
    <row r="834" spans="2:9" x14ac:dyDescent="0.3">
      <c r="B834" s="17"/>
      <c r="C834" s="17"/>
      <c r="D834" s="17"/>
      <c r="E834" s="17"/>
      <c r="F834" s="17"/>
      <c r="G834" s="18"/>
      <c r="H834" s="17"/>
      <c r="I834" s="17"/>
    </row>
    <row r="835" spans="2:9" x14ac:dyDescent="0.3">
      <c r="B835" s="17"/>
      <c r="C835" s="17"/>
      <c r="D835" s="17"/>
      <c r="E835" s="17"/>
      <c r="F835" s="17"/>
      <c r="G835" s="18"/>
      <c r="H835" s="17"/>
      <c r="I835" s="17"/>
    </row>
    <row r="836" spans="2:9" x14ac:dyDescent="0.3">
      <c r="B836" s="17"/>
      <c r="C836" s="17"/>
      <c r="D836" s="17"/>
      <c r="E836" s="17"/>
      <c r="F836" s="17"/>
      <c r="G836" s="18"/>
      <c r="H836" s="17"/>
      <c r="I836" s="17"/>
    </row>
    <row r="837" spans="2:9" x14ac:dyDescent="0.3">
      <c r="B837" s="17"/>
      <c r="C837" s="17"/>
      <c r="D837" s="17"/>
      <c r="E837" s="17"/>
      <c r="F837" s="17"/>
      <c r="G837" s="18"/>
      <c r="H837" s="17"/>
      <c r="I837" s="17"/>
    </row>
    <row r="838" spans="2:9" x14ac:dyDescent="0.3">
      <c r="B838" s="17"/>
      <c r="C838" s="17"/>
      <c r="D838" s="17"/>
      <c r="E838" s="17"/>
      <c r="F838" s="17"/>
      <c r="G838" s="18"/>
      <c r="H838" s="17"/>
      <c r="I838" s="17"/>
    </row>
    <row r="839" spans="2:9" x14ac:dyDescent="0.3">
      <c r="B839" s="17"/>
      <c r="C839" s="17"/>
      <c r="D839" s="17"/>
      <c r="E839" s="17"/>
      <c r="F839" s="17"/>
      <c r="G839" s="18"/>
      <c r="H839" s="17"/>
      <c r="I839" s="17"/>
    </row>
    <row r="840" spans="2:9" x14ac:dyDescent="0.3">
      <c r="B840" s="17"/>
      <c r="C840" s="17"/>
      <c r="D840" s="17"/>
      <c r="E840" s="17"/>
      <c r="F840" s="17"/>
      <c r="G840" s="18"/>
      <c r="H840" s="17"/>
      <c r="I840" s="17"/>
    </row>
    <row r="841" spans="2:9" x14ac:dyDescent="0.3">
      <c r="B841" s="17"/>
      <c r="C841" s="17"/>
      <c r="D841" s="17"/>
      <c r="E841" s="17"/>
      <c r="F841" s="17"/>
      <c r="G841" s="18"/>
      <c r="H841" s="17"/>
      <c r="I841" s="17"/>
    </row>
    <row r="842" spans="2:9" x14ac:dyDescent="0.3">
      <c r="B842" s="17"/>
      <c r="C842" s="17"/>
      <c r="D842" s="17"/>
      <c r="E842" s="17"/>
      <c r="F842" s="17"/>
      <c r="G842" s="18"/>
      <c r="H842" s="17"/>
      <c r="I842" s="17"/>
    </row>
    <row r="843" spans="2:9" x14ac:dyDescent="0.3">
      <c r="B843" s="17"/>
      <c r="C843" s="17"/>
      <c r="D843" s="17"/>
      <c r="E843" s="17"/>
      <c r="F843" s="17"/>
      <c r="G843" s="18"/>
      <c r="H843" s="17"/>
      <c r="I843" s="17"/>
    </row>
    <row r="844" spans="2:9" x14ac:dyDescent="0.3">
      <c r="B844" s="17"/>
      <c r="C844" s="17"/>
      <c r="D844" s="17"/>
      <c r="E844" s="17"/>
      <c r="F844" s="17"/>
      <c r="G844" s="18"/>
      <c r="H844" s="17"/>
      <c r="I844" s="17"/>
    </row>
    <row r="845" spans="2:9" x14ac:dyDescent="0.3">
      <c r="B845" s="17"/>
      <c r="C845" s="17"/>
      <c r="D845" s="17"/>
      <c r="E845" s="17"/>
      <c r="F845" s="17"/>
      <c r="G845" s="18"/>
      <c r="H845" s="17"/>
      <c r="I845" s="17"/>
    </row>
    <row r="846" spans="2:9" x14ac:dyDescent="0.3">
      <c r="B846" s="17"/>
      <c r="C846" s="17"/>
      <c r="D846" s="17"/>
      <c r="E846" s="17"/>
      <c r="F846" s="17"/>
      <c r="G846" s="18"/>
      <c r="H846" s="17"/>
      <c r="I846" s="17"/>
    </row>
    <row r="847" spans="2:9" x14ac:dyDescent="0.3">
      <c r="B847" s="17"/>
      <c r="C847" s="17"/>
      <c r="D847" s="17"/>
      <c r="E847" s="17"/>
      <c r="F847" s="17"/>
      <c r="G847" s="18"/>
      <c r="H847" s="17"/>
      <c r="I847" s="17"/>
    </row>
    <row r="848" spans="2:9" x14ac:dyDescent="0.3">
      <c r="B848" s="17"/>
      <c r="C848" s="17"/>
      <c r="D848" s="17"/>
      <c r="E848" s="17"/>
      <c r="F848" s="17"/>
      <c r="G848" s="18"/>
      <c r="H848" s="17"/>
      <c r="I848" s="17"/>
    </row>
    <row r="849" spans="2:9" x14ac:dyDescent="0.3">
      <c r="B849" s="17"/>
      <c r="C849" s="17"/>
      <c r="D849" s="17"/>
      <c r="E849" s="17"/>
      <c r="F849" s="17"/>
      <c r="G849" s="18"/>
      <c r="H849" s="17"/>
      <c r="I849" s="17"/>
    </row>
    <row r="850" spans="2:9" x14ac:dyDescent="0.3">
      <c r="B850" s="17"/>
      <c r="C850" s="17"/>
      <c r="D850" s="17"/>
      <c r="E850" s="17"/>
      <c r="F850" s="17"/>
      <c r="G850" s="18"/>
      <c r="H850" s="17"/>
      <c r="I850" s="17"/>
    </row>
    <row r="851" spans="2:9" x14ac:dyDescent="0.3">
      <c r="B851" s="17"/>
      <c r="C851" s="17"/>
      <c r="D851" s="17"/>
      <c r="E851" s="17"/>
      <c r="F851" s="17"/>
      <c r="G851" s="18"/>
      <c r="H851" s="17"/>
      <c r="I851" s="17"/>
    </row>
    <row r="852" spans="2:9" x14ac:dyDescent="0.3">
      <c r="B852" s="17"/>
      <c r="C852" s="17"/>
      <c r="D852" s="17"/>
      <c r="E852" s="17"/>
      <c r="F852" s="17"/>
      <c r="G852" s="18"/>
      <c r="H852" s="17"/>
      <c r="I852" s="17"/>
    </row>
    <row r="853" spans="2:9" x14ac:dyDescent="0.3">
      <c r="B853" s="17"/>
      <c r="C853" s="17"/>
      <c r="D853" s="17"/>
      <c r="E853" s="17"/>
      <c r="F853" s="17"/>
      <c r="G853" s="18"/>
      <c r="H853" s="17"/>
      <c r="I853" s="17"/>
    </row>
    <row r="854" spans="2:9" x14ac:dyDescent="0.3">
      <c r="B854" s="17"/>
      <c r="C854" s="17"/>
      <c r="D854" s="17"/>
      <c r="E854" s="17"/>
      <c r="F854" s="17"/>
      <c r="G854" s="18"/>
      <c r="H854" s="17"/>
      <c r="I854" s="17"/>
    </row>
    <row r="855" spans="2:9" x14ac:dyDescent="0.3">
      <c r="B855" s="17"/>
      <c r="C855" s="17"/>
      <c r="D855" s="17"/>
      <c r="E855" s="17"/>
      <c r="F855" s="17"/>
      <c r="G855" s="18"/>
      <c r="H855" s="17"/>
      <c r="I855" s="17"/>
    </row>
    <row r="856" spans="2:9" x14ac:dyDescent="0.3">
      <c r="B856" s="17"/>
      <c r="C856" s="17"/>
      <c r="D856" s="17"/>
      <c r="E856" s="17"/>
      <c r="F856" s="17"/>
      <c r="G856" s="18"/>
      <c r="H856" s="17"/>
      <c r="I856" s="17"/>
    </row>
    <row r="857" spans="2:9" x14ac:dyDescent="0.3">
      <c r="B857" s="17"/>
      <c r="C857" s="17"/>
      <c r="D857" s="17"/>
      <c r="E857" s="17"/>
      <c r="F857" s="17"/>
      <c r="G857" s="18"/>
      <c r="H857" s="17"/>
      <c r="I857" s="17"/>
    </row>
    <row r="858" spans="2:9" x14ac:dyDescent="0.3">
      <c r="B858" s="17"/>
      <c r="C858" s="17"/>
      <c r="D858" s="17"/>
      <c r="E858" s="17"/>
      <c r="F858" s="17"/>
      <c r="G858" s="18"/>
      <c r="H858" s="17"/>
      <c r="I858" s="17"/>
    </row>
    <row r="859" spans="2:9" x14ac:dyDescent="0.3">
      <c r="B859" s="17"/>
      <c r="C859" s="17"/>
      <c r="D859" s="17"/>
      <c r="E859" s="17"/>
      <c r="F859" s="17"/>
      <c r="G859" s="18"/>
      <c r="H859" s="17"/>
      <c r="I859" s="17"/>
    </row>
    <row r="860" spans="2:9" x14ac:dyDescent="0.3">
      <c r="B860" s="17"/>
      <c r="C860" s="17"/>
      <c r="D860" s="17"/>
      <c r="E860" s="17"/>
      <c r="F860" s="17"/>
      <c r="G860" s="18"/>
      <c r="H860" s="17"/>
      <c r="I860" s="17"/>
    </row>
    <row r="861" spans="2:9" x14ac:dyDescent="0.3">
      <c r="B861" s="17"/>
      <c r="C861" s="17"/>
      <c r="D861" s="17"/>
      <c r="E861" s="17"/>
      <c r="F861" s="17"/>
      <c r="G861" s="18"/>
      <c r="H861" s="17"/>
      <c r="I861" s="17"/>
    </row>
    <row r="862" spans="2:9" x14ac:dyDescent="0.3">
      <c r="B862" s="17"/>
      <c r="C862" s="17"/>
      <c r="D862" s="17"/>
      <c r="E862" s="17"/>
      <c r="F862" s="17"/>
      <c r="G862" s="18"/>
      <c r="H862" s="17"/>
      <c r="I862" s="17"/>
    </row>
    <row r="863" spans="2:9" x14ac:dyDescent="0.3">
      <c r="B863" s="17"/>
      <c r="C863" s="17"/>
      <c r="D863" s="17"/>
      <c r="E863" s="17"/>
      <c r="F863" s="17"/>
      <c r="G863" s="18"/>
      <c r="H863" s="17"/>
      <c r="I863" s="17"/>
    </row>
    <row r="864" spans="2:9" x14ac:dyDescent="0.3">
      <c r="B864" s="17"/>
      <c r="C864" s="17"/>
      <c r="D864" s="17"/>
      <c r="E864" s="17"/>
      <c r="F864" s="17"/>
      <c r="G864" s="18"/>
      <c r="H864" s="17"/>
      <c r="I864" s="17"/>
    </row>
    <row r="865" spans="2:9" x14ac:dyDescent="0.3">
      <c r="B865" s="17"/>
      <c r="C865" s="17"/>
      <c r="D865" s="17"/>
      <c r="E865" s="17"/>
      <c r="F865" s="17"/>
      <c r="G865" s="18"/>
      <c r="H865" s="17"/>
      <c r="I865" s="17"/>
    </row>
    <row r="866" spans="2:9" x14ac:dyDescent="0.3">
      <c r="B866" s="17"/>
      <c r="C866" s="17"/>
      <c r="D866" s="17"/>
      <c r="E866" s="17"/>
      <c r="F866" s="17"/>
      <c r="G866" s="18"/>
      <c r="H866" s="17"/>
      <c r="I866" s="17"/>
    </row>
    <row r="867" spans="2:9" x14ac:dyDescent="0.3">
      <c r="B867" s="17"/>
      <c r="C867" s="17"/>
      <c r="D867" s="17"/>
      <c r="E867" s="17"/>
      <c r="F867" s="17"/>
      <c r="G867" s="18"/>
      <c r="H867" s="17"/>
      <c r="I867" s="17"/>
    </row>
    <row r="868" spans="2:9" x14ac:dyDescent="0.3">
      <c r="B868" s="17"/>
      <c r="C868" s="17"/>
      <c r="D868" s="17"/>
      <c r="E868" s="17"/>
      <c r="F868" s="17"/>
      <c r="G868" s="18"/>
      <c r="H868" s="17"/>
      <c r="I868" s="17"/>
    </row>
    <row r="869" spans="2:9" x14ac:dyDescent="0.3">
      <c r="B869" s="17"/>
      <c r="C869" s="17"/>
      <c r="D869" s="17"/>
      <c r="E869" s="17"/>
      <c r="F869" s="17"/>
      <c r="G869" s="18"/>
      <c r="H869" s="17"/>
      <c r="I869" s="17"/>
    </row>
    <row r="870" spans="2:9" x14ac:dyDescent="0.3">
      <c r="B870" s="17"/>
      <c r="C870" s="17"/>
      <c r="D870" s="17"/>
      <c r="E870" s="17"/>
      <c r="F870" s="17"/>
      <c r="G870" s="18"/>
      <c r="H870" s="17"/>
      <c r="I870" s="17"/>
    </row>
    <row r="871" spans="2:9" x14ac:dyDescent="0.3">
      <c r="B871" s="17"/>
      <c r="C871" s="17"/>
      <c r="D871" s="17"/>
      <c r="E871" s="17"/>
      <c r="F871" s="17"/>
      <c r="G871" s="18"/>
      <c r="H871" s="17"/>
      <c r="I871" s="17"/>
    </row>
    <row r="872" spans="2:9" x14ac:dyDescent="0.3">
      <c r="B872" s="17"/>
      <c r="C872" s="17"/>
      <c r="D872" s="17"/>
      <c r="E872" s="17"/>
      <c r="F872" s="17"/>
      <c r="G872" s="18"/>
      <c r="H872" s="17"/>
      <c r="I872" s="17"/>
    </row>
    <row r="873" spans="2:9" x14ac:dyDescent="0.3">
      <c r="B873" s="17"/>
      <c r="C873" s="17"/>
      <c r="D873" s="17"/>
      <c r="E873" s="17"/>
      <c r="F873" s="17"/>
      <c r="G873" s="18"/>
      <c r="H873" s="17"/>
      <c r="I873" s="17"/>
    </row>
    <row r="874" spans="2:9" x14ac:dyDescent="0.3">
      <c r="B874" s="17"/>
      <c r="C874" s="17"/>
      <c r="D874" s="17"/>
      <c r="E874" s="17"/>
      <c r="F874" s="17"/>
      <c r="G874" s="18"/>
      <c r="H874" s="17"/>
      <c r="I874" s="17"/>
    </row>
    <row r="875" spans="2:9" x14ac:dyDescent="0.3">
      <c r="B875" s="17"/>
      <c r="C875" s="17"/>
      <c r="D875" s="17"/>
      <c r="E875" s="17"/>
      <c r="F875" s="17"/>
      <c r="G875" s="18"/>
      <c r="H875" s="17"/>
      <c r="I875" s="17"/>
    </row>
    <row r="876" spans="2:9" x14ac:dyDescent="0.3">
      <c r="B876" s="17"/>
      <c r="C876" s="17"/>
      <c r="D876" s="17"/>
      <c r="E876" s="17"/>
      <c r="F876" s="17"/>
      <c r="G876" s="18"/>
      <c r="H876" s="17"/>
      <c r="I876" s="17"/>
    </row>
    <row r="877" spans="2:9" x14ac:dyDescent="0.3">
      <c r="B877" s="17"/>
      <c r="C877" s="17"/>
      <c r="D877" s="17"/>
      <c r="E877" s="17"/>
      <c r="F877" s="17"/>
      <c r="G877" s="18"/>
      <c r="H877" s="17"/>
      <c r="I877" s="17"/>
    </row>
    <row r="878" spans="2:9" x14ac:dyDescent="0.3">
      <c r="B878" s="17"/>
      <c r="C878" s="17"/>
      <c r="D878" s="17"/>
      <c r="E878" s="17"/>
      <c r="F878" s="17"/>
      <c r="G878" s="18"/>
      <c r="H878" s="17"/>
      <c r="I878" s="17"/>
    </row>
    <row r="879" spans="2:9" x14ac:dyDescent="0.3">
      <c r="B879" s="17"/>
      <c r="C879" s="17"/>
      <c r="D879" s="17"/>
      <c r="E879" s="17"/>
      <c r="F879" s="17"/>
      <c r="G879" s="18"/>
      <c r="H879" s="17"/>
      <c r="I879" s="17"/>
    </row>
    <row r="880" spans="2:9" x14ac:dyDescent="0.3">
      <c r="B880" s="17"/>
      <c r="C880" s="17"/>
      <c r="D880" s="17"/>
      <c r="E880" s="17"/>
      <c r="F880" s="17"/>
      <c r="G880" s="18"/>
      <c r="H880" s="17"/>
      <c r="I880" s="17"/>
    </row>
    <row r="881" spans="2:9" x14ac:dyDescent="0.3">
      <c r="B881" s="17"/>
      <c r="C881" s="17"/>
      <c r="D881" s="17"/>
      <c r="E881" s="17"/>
      <c r="F881" s="17"/>
      <c r="G881" s="18"/>
      <c r="H881" s="17"/>
      <c r="I881" s="17"/>
    </row>
    <row r="882" spans="2:9" x14ac:dyDescent="0.3">
      <c r="B882" s="17"/>
      <c r="C882" s="17"/>
      <c r="D882" s="17"/>
      <c r="E882" s="17"/>
      <c r="F882" s="17"/>
      <c r="G882" s="18"/>
      <c r="H882" s="17"/>
      <c r="I882" s="17"/>
    </row>
    <row r="883" spans="2:9" x14ac:dyDescent="0.3">
      <c r="B883" s="17"/>
      <c r="C883" s="17"/>
      <c r="D883" s="17"/>
      <c r="E883" s="17"/>
      <c r="F883" s="17"/>
      <c r="G883" s="18"/>
      <c r="H883" s="17"/>
      <c r="I883" s="17"/>
    </row>
    <row r="884" spans="2:9" x14ac:dyDescent="0.3">
      <c r="B884" s="17"/>
      <c r="C884" s="17"/>
      <c r="D884" s="17"/>
      <c r="E884" s="17"/>
      <c r="F884" s="17"/>
      <c r="G884" s="18"/>
      <c r="H884" s="17"/>
      <c r="I884" s="17"/>
    </row>
    <row r="885" spans="2:9" x14ac:dyDescent="0.3">
      <c r="B885" s="17"/>
      <c r="C885" s="17"/>
      <c r="D885" s="17"/>
      <c r="E885" s="17"/>
      <c r="F885" s="17"/>
      <c r="G885" s="18"/>
      <c r="H885" s="17"/>
      <c r="I885" s="17"/>
    </row>
    <row r="886" spans="2:9" x14ac:dyDescent="0.3">
      <c r="B886" s="17"/>
      <c r="C886" s="17"/>
      <c r="D886" s="17"/>
      <c r="E886" s="17"/>
      <c r="F886" s="17"/>
      <c r="G886" s="18"/>
      <c r="H886" s="17"/>
      <c r="I886" s="17"/>
    </row>
    <row r="887" spans="2:9" x14ac:dyDescent="0.3">
      <c r="B887" s="17"/>
      <c r="C887" s="17"/>
      <c r="D887" s="17"/>
      <c r="E887" s="17"/>
      <c r="F887" s="17"/>
      <c r="G887" s="18"/>
      <c r="H887" s="17"/>
      <c r="I887" s="17"/>
    </row>
    <row r="888" spans="2:9" x14ac:dyDescent="0.3">
      <c r="B888" s="17"/>
      <c r="C888" s="17"/>
      <c r="D888" s="17"/>
      <c r="E888" s="17"/>
      <c r="F888" s="17"/>
      <c r="G888" s="18"/>
      <c r="H888" s="17"/>
      <c r="I888" s="17"/>
    </row>
    <row r="889" spans="2:9" x14ac:dyDescent="0.3">
      <c r="B889" s="17"/>
      <c r="C889" s="17"/>
      <c r="D889" s="17"/>
      <c r="E889" s="17"/>
      <c r="F889" s="17"/>
      <c r="G889" s="18"/>
      <c r="H889" s="17"/>
      <c r="I889" s="17"/>
    </row>
    <row r="890" spans="2:9" x14ac:dyDescent="0.3">
      <c r="B890" s="17"/>
      <c r="C890" s="17"/>
      <c r="D890" s="17"/>
      <c r="E890" s="17"/>
      <c r="F890" s="17"/>
      <c r="G890" s="18"/>
      <c r="H890" s="17"/>
      <c r="I890" s="17"/>
    </row>
    <row r="891" spans="2:9" x14ac:dyDescent="0.3">
      <c r="B891" s="17"/>
      <c r="C891" s="17"/>
      <c r="D891" s="17"/>
      <c r="E891" s="17"/>
      <c r="F891" s="17"/>
      <c r="G891" s="18"/>
      <c r="H891" s="17"/>
      <c r="I891" s="17"/>
    </row>
    <row r="892" spans="2:9" x14ac:dyDescent="0.3">
      <c r="B892" s="17"/>
      <c r="C892" s="17"/>
      <c r="D892" s="17"/>
      <c r="E892" s="17"/>
      <c r="F892" s="17"/>
      <c r="G892" s="18"/>
      <c r="H892" s="17"/>
      <c r="I892" s="17"/>
    </row>
    <row r="893" spans="2:9" x14ac:dyDescent="0.3">
      <c r="B893" s="17"/>
      <c r="C893" s="17"/>
      <c r="D893" s="17"/>
      <c r="E893" s="17"/>
      <c r="F893" s="17"/>
      <c r="G893" s="18"/>
      <c r="H893" s="17"/>
      <c r="I893" s="17"/>
    </row>
    <row r="894" spans="2:9" x14ac:dyDescent="0.3">
      <c r="B894" s="17"/>
      <c r="C894" s="17"/>
      <c r="D894" s="17"/>
      <c r="E894" s="17"/>
      <c r="F894" s="17"/>
      <c r="G894" s="18"/>
      <c r="H894" s="17"/>
      <c r="I894" s="17"/>
    </row>
    <row r="895" spans="2:9" x14ac:dyDescent="0.3">
      <c r="B895" s="17"/>
      <c r="C895" s="17"/>
      <c r="D895" s="17"/>
      <c r="E895" s="17"/>
      <c r="F895" s="17"/>
      <c r="G895" s="18"/>
      <c r="H895" s="17"/>
      <c r="I895" s="17"/>
    </row>
    <row r="896" spans="2:9" x14ac:dyDescent="0.3">
      <c r="B896" s="17"/>
      <c r="C896" s="17"/>
      <c r="D896" s="17"/>
      <c r="E896" s="17"/>
      <c r="F896" s="17"/>
      <c r="G896" s="18"/>
      <c r="H896" s="17"/>
      <c r="I896" s="17"/>
    </row>
    <row r="897" spans="2:9" x14ac:dyDescent="0.3">
      <c r="B897" s="17"/>
      <c r="C897" s="17"/>
      <c r="D897" s="17"/>
      <c r="E897" s="17"/>
      <c r="F897" s="17"/>
      <c r="G897" s="18"/>
      <c r="H897" s="17"/>
      <c r="I897" s="17"/>
    </row>
    <row r="898" spans="2:9" x14ac:dyDescent="0.3">
      <c r="B898" s="17"/>
      <c r="C898" s="17"/>
      <c r="D898" s="17"/>
      <c r="E898" s="17"/>
      <c r="F898" s="17"/>
      <c r="G898" s="18"/>
      <c r="H898" s="17"/>
      <c r="I898" s="17"/>
    </row>
    <row r="899" spans="2:9" x14ac:dyDescent="0.3">
      <c r="B899" s="17"/>
      <c r="C899" s="17"/>
      <c r="D899" s="17"/>
      <c r="E899" s="17"/>
      <c r="F899" s="17"/>
      <c r="G899" s="18"/>
      <c r="H899" s="17"/>
      <c r="I899" s="17"/>
    </row>
    <row r="900" spans="2:9" x14ac:dyDescent="0.3">
      <c r="B900" s="17"/>
      <c r="C900" s="17"/>
      <c r="D900" s="17"/>
      <c r="E900" s="17"/>
      <c r="F900" s="17"/>
      <c r="G900" s="18"/>
      <c r="H900" s="17"/>
      <c r="I900" s="17"/>
    </row>
    <row r="901" spans="2:9" x14ac:dyDescent="0.3">
      <c r="B901" s="17"/>
      <c r="C901" s="17"/>
      <c r="D901" s="17"/>
      <c r="E901" s="17"/>
      <c r="F901" s="17"/>
      <c r="G901" s="18"/>
      <c r="H901" s="17"/>
      <c r="I901" s="17"/>
    </row>
    <row r="902" spans="2:9" x14ac:dyDescent="0.3">
      <c r="B902" s="17"/>
      <c r="C902" s="17"/>
      <c r="D902" s="17"/>
      <c r="E902" s="17"/>
      <c r="F902" s="17"/>
      <c r="G902" s="18"/>
      <c r="H902" s="17"/>
      <c r="I902" s="17"/>
    </row>
    <row r="903" spans="2:9" x14ac:dyDescent="0.3">
      <c r="B903" s="17"/>
      <c r="C903" s="17"/>
      <c r="D903" s="17"/>
      <c r="E903" s="17"/>
      <c r="F903" s="17"/>
      <c r="G903" s="18"/>
      <c r="H903" s="17"/>
      <c r="I903" s="17"/>
    </row>
    <row r="904" spans="2:9" x14ac:dyDescent="0.3">
      <c r="B904" s="17"/>
      <c r="C904" s="17"/>
      <c r="D904" s="17"/>
      <c r="E904" s="17"/>
      <c r="F904" s="17"/>
      <c r="G904" s="18"/>
      <c r="H904" s="17"/>
      <c r="I904" s="17"/>
    </row>
    <row r="905" spans="2:9" x14ac:dyDescent="0.3">
      <c r="B905" s="17"/>
      <c r="C905" s="17"/>
      <c r="D905" s="17"/>
      <c r="E905" s="17"/>
      <c r="F905" s="17"/>
      <c r="G905" s="18"/>
      <c r="H905" s="17"/>
      <c r="I905" s="17"/>
    </row>
    <row r="906" spans="2:9" x14ac:dyDescent="0.3">
      <c r="B906" s="17"/>
      <c r="C906" s="17"/>
      <c r="D906" s="17"/>
      <c r="E906" s="17"/>
      <c r="F906" s="17"/>
      <c r="G906" s="18"/>
      <c r="H906" s="17"/>
      <c r="I906" s="17"/>
    </row>
    <row r="907" spans="2:9" x14ac:dyDescent="0.3">
      <c r="B907" s="17"/>
      <c r="C907" s="17"/>
      <c r="D907" s="17"/>
      <c r="E907" s="17"/>
      <c r="F907" s="17"/>
      <c r="G907" s="18"/>
      <c r="H907" s="17"/>
      <c r="I907" s="17"/>
    </row>
    <row r="908" spans="2:9" x14ac:dyDescent="0.3">
      <c r="B908" s="17"/>
      <c r="C908" s="17"/>
      <c r="D908" s="17"/>
      <c r="E908" s="17"/>
      <c r="F908" s="17"/>
      <c r="G908" s="18"/>
      <c r="H908" s="17"/>
      <c r="I908" s="17"/>
    </row>
    <row r="909" spans="2:9" x14ac:dyDescent="0.3">
      <c r="B909" s="17"/>
      <c r="C909" s="17"/>
      <c r="D909" s="17"/>
      <c r="E909" s="17"/>
      <c r="F909" s="17"/>
      <c r="G909" s="18"/>
      <c r="H909" s="17"/>
      <c r="I909" s="17"/>
    </row>
    <row r="910" spans="2:9" x14ac:dyDescent="0.3">
      <c r="B910" s="17"/>
      <c r="C910" s="17"/>
      <c r="D910" s="17"/>
      <c r="E910" s="17"/>
      <c r="F910" s="17"/>
      <c r="G910" s="18"/>
      <c r="H910" s="17"/>
      <c r="I910" s="17"/>
    </row>
    <row r="911" spans="2:9" x14ac:dyDescent="0.3">
      <c r="B911" s="17"/>
      <c r="C911" s="17"/>
      <c r="D911" s="17"/>
      <c r="E911" s="17"/>
      <c r="F911" s="17"/>
      <c r="G911" s="18"/>
      <c r="H911" s="17"/>
      <c r="I911" s="17"/>
    </row>
    <row r="912" spans="2:9" x14ac:dyDescent="0.3">
      <c r="B912" s="17"/>
      <c r="C912" s="17"/>
      <c r="D912" s="17"/>
      <c r="E912" s="17"/>
      <c r="F912" s="17"/>
      <c r="G912" s="18"/>
      <c r="H912" s="17"/>
      <c r="I912" s="17"/>
    </row>
    <row r="913" spans="2:9" x14ac:dyDescent="0.3">
      <c r="B913" s="17"/>
      <c r="C913" s="17"/>
      <c r="D913" s="17"/>
      <c r="E913" s="17"/>
      <c r="F913" s="17"/>
      <c r="G913" s="18"/>
      <c r="H913" s="17"/>
      <c r="I913" s="17"/>
    </row>
    <row r="914" spans="2:9" x14ac:dyDescent="0.3">
      <c r="B914" s="17"/>
      <c r="C914" s="17"/>
      <c r="D914" s="17"/>
      <c r="E914" s="17"/>
      <c r="F914" s="17"/>
      <c r="G914" s="18"/>
      <c r="H914" s="17"/>
      <c r="I914" s="17"/>
    </row>
    <row r="915" spans="2:9" x14ac:dyDescent="0.3">
      <c r="B915" s="17"/>
      <c r="C915" s="17"/>
      <c r="D915" s="17"/>
      <c r="E915" s="17"/>
      <c r="F915" s="17"/>
      <c r="G915" s="18"/>
      <c r="H915" s="17"/>
      <c r="I915" s="17"/>
    </row>
    <row r="916" spans="2:9" x14ac:dyDescent="0.3">
      <c r="B916" s="17"/>
      <c r="C916" s="17"/>
      <c r="D916" s="17"/>
      <c r="E916" s="17"/>
      <c r="F916" s="17"/>
      <c r="G916" s="18"/>
      <c r="H916" s="17"/>
      <c r="I916" s="17"/>
    </row>
    <row r="917" spans="2:9" x14ac:dyDescent="0.3">
      <c r="B917" s="17"/>
      <c r="C917" s="17"/>
      <c r="D917" s="17"/>
      <c r="E917" s="17"/>
      <c r="F917" s="17"/>
      <c r="G917" s="18"/>
      <c r="H917" s="17"/>
      <c r="I917" s="17"/>
    </row>
    <row r="918" spans="2:9" x14ac:dyDescent="0.3">
      <c r="B918" s="17"/>
      <c r="C918" s="17"/>
      <c r="D918" s="17"/>
      <c r="E918" s="17"/>
      <c r="F918" s="17"/>
      <c r="G918" s="18"/>
      <c r="H918" s="17"/>
      <c r="I918" s="17"/>
    </row>
    <row r="919" spans="2:9" x14ac:dyDescent="0.3">
      <c r="B919" s="17"/>
      <c r="C919" s="17"/>
      <c r="D919" s="17"/>
      <c r="E919" s="17"/>
      <c r="F919" s="17"/>
      <c r="G919" s="18"/>
      <c r="H919" s="17"/>
      <c r="I919" s="17"/>
    </row>
    <row r="920" spans="2:9" x14ac:dyDescent="0.3">
      <c r="B920" s="17"/>
      <c r="C920" s="17"/>
      <c r="D920" s="17"/>
      <c r="E920" s="17"/>
      <c r="F920" s="17"/>
      <c r="G920" s="18"/>
      <c r="H920" s="17"/>
      <c r="I920" s="17"/>
    </row>
    <row r="921" spans="2:9" x14ac:dyDescent="0.3">
      <c r="B921" s="17"/>
      <c r="C921" s="17"/>
      <c r="D921" s="17"/>
      <c r="E921" s="17"/>
      <c r="F921" s="17"/>
      <c r="G921" s="18"/>
      <c r="H921" s="17"/>
      <c r="I921" s="17"/>
    </row>
    <row r="922" spans="2:9" x14ac:dyDescent="0.3">
      <c r="B922" s="17"/>
      <c r="C922" s="17"/>
      <c r="D922" s="17"/>
      <c r="E922" s="17"/>
      <c r="F922" s="17"/>
      <c r="G922" s="18"/>
      <c r="H922" s="17"/>
      <c r="I922" s="17"/>
    </row>
    <row r="923" spans="2:9" x14ac:dyDescent="0.3">
      <c r="B923" s="17"/>
      <c r="C923" s="17"/>
      <c r="D923" s="17"/>
      <c r="E923" s="17"/>
      <c r="F923" s="17"/>
      <c r="G923" s="18"/>
      <c r="H923" s="17"/>
      <c r="I923" s="17"/>
    </row>
    <row r="924" spans="2:9" x14ac:dyDescent="0.3">
      <c r="B924" s="17"/>
      <c r="C924" s="17"/>
      <c r="D924" s="17"/>
      <c r="E924" s="17"/>
      <c r="F924" s="17"/>
      <c r="G924" s="18"/>
      <c r="H924" s="17"/>
      <c r="I924" s="17"/>
    </row>
    <row r="925" spans="2:9" x14ac:dyDescent="0.3">
      <c r="B925" s="17"/>
      <c r="C925" s="17"/>
      <c r="D925" s="17"/>
      <c r="E925" s="17"/>
      <c r="F925" s="17"/>
      <c r="G925" s="18"/>
      <c r="H925" s="17"/>
      <c r="I925" s="17"/>
    </row>
    <row r="926" spans="2:9" x14ac:dyDescent="0.3">
      <c r="B926" s="17"/>
      <c r="C926" s="17"/>
      <c r="D926" s="17"/>
      <c r="E926" s="17"/>
      <c r="F926" s="17"/>
      <c r="G926" s="18"/>
      <c r="H926" s="17"/>
      <c r="I926" s="17"/>
    </row>
    <row r="927" spans="2:9" x14ac:dyDescent="0.3">
      <c r="B927" s="17"/>
      <c r="C927" s="17"/>
      <c r="D927" s="17"/>
      <c r="E927" s="17"/>
      <c r="F927" s="17"/>
      <c r="G927" s="18"/>
      <c r="H927" s="17"/>
      <c r="I927" s="17"/>
    </row>
    <row r="928" spans="2:9" x14ac:dyDescent="0.3">
      <c r="B928" s="17"/>
      <c r="C928" s="17"/>
      <c r="D928" s="17"/>
      <c r="E928" s="17"/>
      <c r="F928" s="17"/>
      <c r="G928" s="18"/>
      <c r="H928" s="17"/>
      <c r="I928" s="17"/>
    </row>
    <row r="929" spans="2:9" x14ac:dyDescent="0.3">
      <c r="B929" s="17"/>
      <c r="C929" s="17"/>
      <c r="D929" s="17"/>
      <c r="E929" s="17"/>
      <c r="F929" s="17"/>
      <c r="G929" s="18"/>
      <c r="H929" s="17"/>
      <c r="I929" s="17"/>
    </row>
    <row r="930" spans="2:9" x14ac:dyDescent="0.3">
      <c r="B930" s="17"/>
      <c r="C930" s="17"/>
      <c r="D930" s="17"/>
      <c r="E930" s="17"/>
      <c r="F930" s="17"/>
      <c r="G930" s="18"/>
      <c r="H930" s="17"/>
      <c r="I930" s="17"/>
    </row>
    <row r="931" spans="2:9" x14ac:dyDescent="0.3">
      <c r="B931" s="17"/>
      <c r="C931" s="17"/>
      <c r="D931" s="17"/>
      <c r="E931" s="17"/>
      <c r="F931" s="17"/>
      <c r="G931" s="18"/>
      <c r="H931" s="17"/>
      <c r="I931" s="17"/>
    </row>
    <row r="932" spans="2:9" x14ac:dyDescent="0.3">
      <c r="B932" s="17"/>
      <c r="C932" s="17"/>
      <c r="D932" s="17"/>
      <c r="E932" s="17"/>
      <c r="F932" s="17"/>
      <c r="G932" s="18"/>
      <c r="H932" s="17"/>
      <c r="I932" s="17"/>
    </row>
    <row r="933" spans="2:9" x14ac:dyDescent="0.3">
      <c r="B933" s="17"/>
      <c r="C933" s="17"/>
      <c r="D933" s="17"/>
      <c r="E933" s="17"/>
      <c r="F933" s="17"/>
      <c r="G933" s="18"/>
      <c r="H933" s="17"/>
      <c r="I933" s="17"/>
    </row>
    <row r="934" spans="2:9" x14ac:dyDescent="0.3">
      <c r="B934" s="17"/>
      <c r="C934" s="17"/>
      <c r="D934" s="17"/>
      <c r="E934" s="17"/>
      <c r="F934" s="17"/>
      <c r="G934" s="18"/>
      <c r="H934" s="17"/>
      <c r="I934" s="17"/>
    </row>
    <row r="935" spans="2:9" x14ac:dyDescent="0.3">
      <c r="B935" s="17"/>
      <c r="C935" s="17"/>
      <c r="D935" s="17"/>
      <c r="E935" s="17"/>
      <c r="F935" s="17"/>
      <c r="G935" s="18"/>
      <c r="H935" s="17"/>
      <c r="I935" s="17"/>
    </row>
    <row r="936" spans="2:9" x14ac:dyDescent="0.3">
      <c r="B936" s="17"/>
      <c r="C936" s="17"/>
      <c r="D936" s="17"/>
      <c r="E936" s="17"/>
      <c r="F936" s="17"/>
      <c r="G936" s="18"/>
      <c r="H936" s="17"/>
      <c r="I936" s="17"/>
    </row>
    <row r="937" spans="2:9" x14ac:dyDescent="0.3">
      <c r="B937" s="17"/>
      <c r="C937" s="17"/>
      <c r="D937" s="17"/>
      <c r="E937" s="17"/>
      <c r="F937" s="17"/>
      <c r="G937" s="18"/>
      <c r="H937" s="17"/>
      <c r="I937" s="17"/>
    </row>
    <row r="938" spans="2:9" x14ac:dyDescent="0.3">
      <c r="B938" s="17"/>
      <c r="C938" s="17"/>
      <c r="D938" s="17"/>
      <c r="E938" s="17"/>
      <c r="F938" s="17"/>
      <c r="G938" s="18"/>
      <c r="H938" s="17"/>
      <c r="I938" s="17"/>
    </row>
    <row r="939" spans="2:9" x14ac:dyDescent="0.3">
      <c r="B939" s="17"/>
      <c r="C939" s="17"/>
      <c r="D939" s="17"/>
      <c r="E939" s="17"/>
      <c r="F939" s="17"/>
      <c r="G939" s="18"/>
      <c r="H939" s="17"/>
      <c r="I939" s="17"/>
    </row>
    <row r="940" spans="2:9" x14ac:dyDescent="0.3">
      <c r="B940" s="17"/>
      <c r="C940" s="17"/>
      <c r="D940" s="17"/>
      <c r="E940" s="17"/>
      <c r="F940" s="17"/>
      <c r="G940" s="18"/>
      <c r="H940" s="17"/>
      <c r="I940" s="17"/>
    </row>
    <row r="941" spans="2:9" x14ac:dyDescent="0.3">
      <c r="B941" s="17"/>
      <c r="C941" s="17"/>
      <c r="D941" s="17"/>
      <c r="E941" s="17"/>
      <c r="F941" s="17"/>
      <c r="G941" s="18"/>
      <c r="H941" s="17"/>
      <c r="I941" s="17"/>
    </row>
    <row r="942" spans="2:9" x14ac:dyDescent="0.3">
      <c r="B942" s="17"/>
      <c r="C942" s="17"/>
      <c r="D942" s="17"/>
      <c r="E942" s="17"/>
      <c r="F942" s="17"/>
      <c r="G942" s="18"/>
      <c r="H942" s="17"/>
      <c r="I942" s="17"/>
    </row>
    <row r="943" spans="2:9" x14ac:dyDescent="0.3">
      <c r="B943" s="17"/>
      <c r="C943" s="17"/>
      <c r="D943" s="17"/>
      <c r="E943" s="17"/>
      <c r="F943" s="17"/>
      <c r="G943" s="18"/>
      <c r="H943" s="17"/>
      <c r="I943" s="17"/>
    </row>
    <row r="944" spans="2:9" x14ac:dyDescent="0.3">
      <c r="B944" s="17"/>
      <c r="C944" s="17"/>
      <c r="D944" s="17"/>
      <c r="E944" s="17"/>
      <c r="F944" s="17"/>
      <c r="G944" s="18"/>
      <c r="H944" s="17"/>
      <c r="I944" s="17"/>
    </row>
    <row r="945" spans="2:9" x14ac:dyDescent="0.3">
      <c r="B945" s="17"/>
      <c r="C945" s="17"/>
      <c r="D945" s="17"/>
      <c r="E945" s="17"/>
      <c r="F945" s="17"/>
      <c r="G945" s="18"/>
      <c r="H945" s="17"/>
      <c r="I945" s="17"/>
    </row>
    <row r="946" spans="2:9" x14ac:dyDescent="0.3">
      <c r="B946" s="17"/>
      <c r="C946" s="17"/>
      <c r="D946" s="17"/>
      <c r="E946" s="17"/>
      <c r="F946" s="17"/>
      <c r="G946" s="18"/>
      <c r="H946" s="17"/>
      <c r="I946" s="17"/>
    </row>
    <row r="947" spans="2:9" x14ac:dyDescent="0.3">
      <c r="B947" s="17"/>
      <c r="C947" s="17"/>
      <c r="D947" s="17"/>
      <c r="E947" s="17"/>
      <c r="F947" s="17"/>
      <c r="G947" s="18"/>
      <c r="H947" s="17"/>
      <c r="I947" s="17"/>
    </row>
    <row r="948" spans="2:9" x14ac:dyDescent="0.3">
      <c r="B948" s="17"/>
      <c r="C948" s="17"/>
      <c r="D948" s="17"/>
      <c r="E948" s="17"/>
      <c r="F948" s="17"/>
      <c r="G948" s="18"/>
      <c r="H948" s="17"/>
      <c r="I948" s="17"/>
    </row>
    <row r="949" spans="2:9" x14ac:dyDescent="0.3">
      <c r="B949" s="17"/>
      <c r="C949" s="17"/>
      <c r="D949" s="17"/>
      <c r="E949" s="17"/>
      <c r="F949" s="17"/>
      <c r="G949" s="18"/>
      <c r="H949" s="17"/>
      <c r="I949" s="17"/>
    </row>
    <row r="950" spans="2:9" x14ac:dyDescent="0.3">
      <c r="B950" s="17"/>
      <c r="C950" s="17"/>
      <c r="D950" s="17"/>
      <c r="E950" s="17"/>
      <c r="F950" s="17"/>
      <c r="G950" s="18"/>
      <c r="H950" s="17"/>
      <c r="I950" s="17"/>
    </row>
    <row r="951" spans="2:9" x14ac:dyDescent="0.3">
      <c r="B951" s="17"/>
      <c r="C951" s="17"/>
      <c r="D951" s="17"/>
      <c r="E951" s="17"/>
      <c r="F951" s="17"/>
      <c r="G951" s="18"/>
      <c r="H951" s="17"/>
      <c r="I951" s="17"/>
    </row>
    <row r="952" spans="2:9" x14ac:dyDescent="0.3">
      <c r="B952" s="17"/>
      <c r="C952" s="17"/>
      <c r="D952" s="17"/>
      <c r="E952" s="17"/>
      <c r="F952" s="17"/>
      <c r="G952" s="18"/>
      <c r="H952" s="17"/>
      <c r="I952" s="17"/>
    </row>
    <row r="953" spans="2:9" x14ac:dyDescent="0.3">
      <c r="B953" s="17"/>
      <c r="C953" s="17"/>
      <c r="D953" s="17"/>
      <c r="E953" s="17"/>
      <c r="F953" s="17"/>
      <c r="G953" s="18"/>
      <c r="H953" s="17"/>
      <c r="I953" s="17"/>
    </row>
    <row r="954" spans="2:9" x14ac:dyDescent="0.3">
      <c r="B954" s="17"/>
      <c r="C954" s="17"/>
      <c r="D954" s="17"/>
      <c r="E954" s="17"/>
      <c r="F954" s="17"/>
      <c r="G954" s="18"/>
      <c r="H954" s="17"/>
      <c r="I954" s="17"/>
    </row>
    <row r="955" spans="2:9" x14ac:dyDescent="0.3">
      <c r="B955" s="17"/>
      <c r="C955" s="17"/>
      <c r="D955" s="17"/>
      <c r="E955" s="17"/>
      <c r="F955" s="17"/>
      <c r="G955" s="18"/>
      <c r="H955" s="17"/>
      <c r="I955" s="17"/>
    </row>
    <row r="956" spans="2:9" x14ac:dyDescent="0.3">
      <c r="B956" s="17"/>
      <c r="C956" s="17"/>
      <c r="D956" s="17"/>
      <c r="E956" s="17"/>
      <c r="F956" s="17"/>
      <c r="G956" s="18"/>
      <c r="H956" s="17"/>
      <c r="I956" s="17"/>
    </row>
    <row r="957" spans="2:9" x14ac:dyDescent="0.3">
      <c r="B957" s="17"/>
      <c r="C957" s="17"/>
      <c r="D957" s="17"/>
      <c r="E957" s="17"/>
      <c r="F957" s="17"/>
      <c r="G957" s="18"/>
      <c r="H957" s="17"/>
      <c r="I957" s="17"/>
    </row>
    <row r="958" spans="2:9" x14ac:dyDescent="0.3">
      <c r="B958" s="17"/>
      <c r="C958" s="17"/>
      <c r="D958" s="17"/>
      <c r="E958" s="17"/>
      <c r="F958" s="17"/>
      <c r="G958" s="18"/>
      <c r="H958" s="17"/>
      <c r="I958" s="17"/>
    </row>
    <row r="959" spans="2:9" x14ac:dyDescent="0.3">
      <c r="B959" s="17"/>
      <c r="C959" s="17"/>
      <c r="D959" s="17"/>
      <c r="E959" s="17"/>
      <c r="F959" s="17"/>
      <c r="G959" s="18"/>
      <c r="H959" s="17"/>
      <c r="I959" s="17"/>
    </row>
    <row r="960" spans="2:9" x14ac:dyDescent="0.3">
      <c r="B960" s="17"/>
      <c r="C960" s="17"/>
      <c r="D960" s="17"/>
      <c r="E960" s="17"/>
      <c r="F960" s="17"/>
      <c r="G960" s="18"/>
      <c r="H960" s="17"/>
      <c r="I960" s="17"/>
    </row>
    <row r="961" spans="2:9" x14ac:dyDescent="0.3">
      <c r="B961" s="17"/>
      <c r="C961" s="17"/>
      <c r="D961" s="17"/>
      <c r="E961" s="17"/>
      <c r="F961" s="17"/>
      <c r="G961" s="18"/>
      <c r="H961" s="17"/>
      <c r="I961" s="17"/>
    </row>
    <row r="962" spans="2:9" x14ac:dyDescent="0.3">
      <c r="B962" s="17"/>
      <c r="C962" s="17"/>
      <c r="D962" s="17"/>
      <c r="E962" s="17"/>
      <c r="F962" s="17"/>
      <c r="G962" s="18"/>
      <c r="H962" s="17"/>
      <c r="I962" s="17"/>
    </row>
    <row r="963" spans="2:9" x14ac:dyDescent="0.3">
      <c r="B963" s="17"/>
      <c r="C963" s="17"/>
      <c r="D963" s="17"/>
      <c r="E963" s="17"/>
      <c r="F963" s="17"/>
      <c r="G963" s="18"/>
      <c r="H963" s="17"/>
      <c r="I963" s="17"/>
    </row>
    <row r="964" spans="2:9" x14ac:dyDescent="0.3">
      <c r="B964" s="17"/>
      <c r="C964" s="17"/>
      <c r="D964" s="17"/>
      <c r="E964" s="17"/>
      <c r="F964" s="17"/>
      <c r="G964" s="18"/>
      <c r="H964" s="17"/>
      <c r="I964" s="17"/>
    </row>
    <row r="965" spans="2:9" x14ac:dyDescent="0.3">
      <c r="B965" s="17"/>
      <c r="C965" s="17"/>
      <c r="D965" s="17"/>
      <c r="E965" s="17"/>
      <c r="F965" s="17"/>
      <c r="G965" s="18"/>
      <c r="H965" s="17"/>
      <c r="I965" s="17"/>
    </row>
    <row r="966" spans="2:9" x14ac:dyDescent="0.3">
      <c r="B966" s="17"/>
      <c r="C966" s="17"/>
      <c r="D966" s="17"/>
      <c r="E966" s="17"/>
      <c r="F966" s="17"/>
      <c r="G966" s="18"/>
      <c r="H966" s="17"/>
      <c r="I966" s="17"/>
    </row>
    <row r="967" spans="2:9" x14ac:dyDescent="0.3">
      <c r="B967" s="17"/>
      <c r="C967" s="17"/>
      <c r="D967" s="17"/>
      <c r="E967" s="17"/>
      <c r="F967" s="17"/>
      <c r="G967" s="18"/>
      <c r="H967" s="17"/>
      <c r="I967" s="17"/>
    </row>
    <row r="968" spans="2:9" x14ac:dyDescent="0.3">
      <c r="B968" s="17"/>
      <c r="C968" s="17"/>
      <c r="D968" s="17"/>
      <c r="E968" s="17"/>
      <c r="F968" s="17"/>
      <c r="G968" s="18"/>
      <c r="H968" s="17"/>
      <c r="I968" s="17"/>
    </row>
    <row r="969" spans="2:9" x14ac:dyDescent="0.3">
      <c r="B969" s="17"/>
      <c r="C969" s="17"/>
      <c r="D969" s="17"/>
      <c r="E969" s="17"/>
      <c r="F969" s="17"/>
      <c r="G969" s="18"/>
      <c r="H969" s="17"/>
      <c r="I969" s="17"/>
    </row>
    <row r="970" spans="2:9" x14ac:dyDescent="0.3">
      <c r="B970" s="17"/>
      <c r="C970" s="17"/>
      <c r="D970" s="17"/>
      <c r="E970" s="17"/>
      <c r="F970" s="17"/>
      <c r="G970" s="18"/>
      <c r="H970" s="17"/>
      <c r="I970" s="17"/>
    </row>
    <row r="971" spans="2:9" x14ac:dyDescent="0.3">
      <c r="B971" s="17"/>
      <c r="C971" s="17"/>
      <c r="D971" s="17"/>
      <c r="E971" s="17"/>
      <c r="F971" s="17"/>
      <c r="G971" s="18"/>
      <c r="H971" s="17"/>
      <c r="I971" s="17"/>
    </row>
    <row r="972" spans="2:9" x14ac:dyDescent="0.3">
      <c r="B972" s="17"/>
      <c r="C972" s="17"/>
      <c r="D972" s="17"/>
      <c r="E972" s="17"/>
      <c r="F972" s="17"/>
      <c r="G972" s="18"/>
      <c r="H972" s="17"/>
      <c r="I972" s="17"/>
    </row>
    <row r="973" spans="2:9" x14ac:dyDescent="0.3">
      <c r="B973" s="17"/>
      <c r="C973" s="17"/>
      <c r="D973" s="17"/>
      <c r="E973" s="17"/>
      <c r="F973" s="17"/>
      <c r="G973" s="18"/>
      <c r="H973" s="17"/>
      <c r="I973" s="17"/>
    </row>
    <row r="974" spans="2:9" x14ac:dyDescent="0.3">
      <c r="B974" s="17"/>
      <c r="C974" s="17"/>
      <c r="D974" s="17"/>
      <c r="E974" s="17"/>
      <c r="F974" s="17"/>
      <c r="G974" s="18"/>
      <c r="H974" s="17"/>
      <c r="I974" s="17"/>
    </row>
    <row r="975" spans="2:9" x14ac:dyDescent="0.3">
      <c r="B975" s="17"/>
      <c r="C975" s="17"/>
      <c r="D975" s="17"/>
      <c r="E975" s="17"/>
      <c r="F975" s="17"/>
      <c r="G975" s="18"/>
      <c r="H975" s="17"/>
      <c r="I975" s="17"/>
    </row>
    <row r="976" spans="2:9" x14ac:dyDescent="0.3">
      <c r="B976" s="17"/>
      <c r="C976" s="17"/>
      <c r="D976" s="17"/>
      <c r="E976" s="17"/>
      <c r="F976" s="17"/>
      <c r="G976" s="18"/>
      <c r="H976" s="17"/>
      <c r="I976" s="17"/>
    </row>
    <row r="977" spans="2:9" x14ac:dyDescent="0.3">
      <c r="B977" s="17"/>
      <c r="C977" s="17"/>
      <c r="D977" s="17"/>
      <c r="E977" s="17"/>
      <c r="F977" s="17"/>
      <c r="G977" s="18"/>
      <c r="H977" s="17"/>
      <c r="I977" s="17"/>
    </row>
    <row r="978" spans="2:9" x14ac:dyDescent="0.3">
      <c r="B978" s="17"/>
      <c r="C978" s="17"/>
      <c r="D978" s="17"/>
      <c r="E978" s="17"/>
      <c r="F978" s="17"/>
      <c r="G978" s="18"/>
      <c r="H978" s="17"/>
      <c r="I978" s="17"/>
    </row>
    <row r="979" spans="2:9" x14ac:dyDescent="0.3">
      <c r="B979" s="17"/>
      <c r="C979" s="17"/>
      <c r="D979" s="17"/>
      <c r="E979" s="17"/>
      <c r="F979" s="17"/>
      <c r="G979" s="18"/>
      <c r="H979" s="17"/>
      <c r="I979" s="17"/>
    </row>
    <row r="980" spans="2:9" x14ac:dyDescent="0.3">
      <c r="B980" s="17"/>
      <c r="C980" s="17"/>
      <c r="D980" s="17"/>
      <c r="E980" s="17"/>
      <c r="F980" s="17"/>
      <c r="G980" s="18"/>
      <c r="H980" s="17"/>
      <c r="I980" s="17"/>
    </row>
    <row r="981" spans="2:9" x14ac:dyDescent="0.3">
      <c r="B981" s="17"/>
      <c r="C981" s="17"/>
      <c r="D981" s="17"/>
      <c r="E981" s="17"/>
      <c r="F981" s="17"/>
      <c r="G981" s="18"/>
      <c r="H981" s="17"/>
      <c r="I981" s="17"/>
    </row>
    <row r="982" spans="2:9" x14ac:dyDescent="0.3">
      <c r="B982" s="17"/>
      <c r="C982" s="17"/>
      <c r="D982" s="17"/>
      <c r="E982" s="17"/>
      <c r="F982" s="17"/>
      <c r="G982" s="18"/>
      <c r="H982" s="17"/>
      <c r="I982" s="17"/>
    </row>
    <row r="983" spans="2:9" x14ac:dyDescent="0.3">
      <c r="B983" s="17"/>
      <c r="C983" s="17"/>
      <c r="D983" s="17"/>
      <c r="E983" s="17"/>
      <c r="F983" s="17"/>
      <c r="G983" s="18"/>
      <c r="H983" s="17"/>
      <c r="I983" s="17"/>
    </row>
    <row r="984" spans="2:9" x14ac:dyDescent="0.3">
      <c r="B984" s="17"/>
      <c r="C984" s="17"/>
      <c r="D984" s="17"/>
      <c r="E984" s="17"/>
      <c r="F984" s="17"/>
      <c r="G984" s="18"/>
      <c r="H984" s="17"/>
      <c r="I984" s="17"/>
    </row>
    <row r="985" spans="2:9" x14ac:dyDescent="0.3">
      <c r="B985" s="17"/>
      <c r="C985" s="17"/>
      <c r="D985" s="17"/>
      <c r="E985" s="17"/>
      <c r="F985" s="17"/>
      <c r="G985" s="18"/>
      <c r="H985" s="17"/>
      <c r="I985" s="17"/>
    </row>
    <row r="986" spans="2:9" x14ac:dyDescent="0.3">
      <c r="B986" s="17"/>
      <c r="C986" s="17"/>
      <c r="D986" s="17"/>
      <c r="E986" s="17"/>
      <c r="F986" s="17"/>
      <c r="G986" s="18"/>
      <c r="H986" s="17"/>
      <c r="I986" s="17"/>
    </row>
    <row r="987" spans="2:9" x14ac:dyDescent="0.3">
      <c r="B987" s="17"/>
      <c r="C987" s="17"/>
      <c r="D987" s="17"/>
      <c r="E987" s="17"/>
      <c r="F987" s="17"/>
      <c r="G987" s="18"/>
      <c r="H987" s="17"/>
      <c r="I987" s="17"/>
    </row>
    <row r="988" spans="2:9" x14ac:dyDescent="0.3">
      <c r="B988" s="17"/>
      <c r="C988" s="17"/>
      <c r="D988" s="17"/>
      <c r="E988" s="17"/>
      <c r="F988" s="17"/>
      <c r="G988" s="18"/>
      <c r="H988" s="17"/>
      <c r="I988" s="17"/>
    </row>
    <row r="989" spans="2:9" x14ac:dyDescent="0.3">
      <c r="B989" s="17"/>
      <c r="C989" s="17"/>
      <c r="D989" s="17"/>
      <c r="E989" s="17"/>
      <c r="F989" s="17"/>
      <c r="G989" s="18"/>
      <c r="H989" s="17"/>
      <c r="I989" s="17"/>
    </row>
    <row r="990" spans="2:9" x14ac:dyDescent="0.3">
      <c r="B990" s="17"/>
      <c r="C990" s="17"/>
      <c r="D990" s="17"/>
      <c r="E990" s="17"/>
      <c r="F990" s="17"/>
      <c r="G990" s="18"/>
      <c r="H990" s="17"/>
      <c r="I990" s="17"/>
    </row>
    <row r="991" spans="2:9" x14ac:dyDescent="0.3">
      <c r="B991" s="17"/>
      <c r="C991" s="17"/>
      <c r="D991" s="17"/>
      <c r="E991" s="17"/>
      <c r="F991" s="17"/>
      <c r="G991" s="18"/>
      <c r="H991" s="17"/>
      <c r="I991" s="17"/>
    </row>
    <row r="992" spans="2:9" x14ac:dyDescent="0.3">
      <c r="B992" s="17"/>
      <c r="C992" s="17"/>
      <c r="D992" s="17"/>
      <c r="E992" s="17"/>
      <c r="F992" s="17"/>
      <c r="G992" s="18"/>
      <c r="H992" s="17"/>
      <c r="I992" s="17"/>
    </row>
    <row r="993" spans="2:9" x14ac:dyDescent="0.3">
      <c r="B993" s="17"/>
      <c r="C993" s="17"/>
      <c r="D993" s="17"/>
      <c r="E993" s="17"/>
      <c r="F993" s="17"/>
      <c r="G993" s="18"/>
      <c r="H993" s="17"/>
      <c r="I993" s="17"/>
    </row>
    <row r="994" spans="2:9" x14ac:dyDescent="0.3">
      <c r="B994" s="17"/>
      <c r="C994" s="17"/>
      <c r="D994" s="17"/>
      <c r="E994" s="17"/>
      <c r="F994" s="17"/>
      <c r="G994" s="18"/>
      <c r="H994" s="17"/>
      <c r="I994" s="17"/>
    </row>
    <row r="995" spans="2:9" x14ac:dyDescent="0.3">
      <c r="B995" s="17"/>
      <c r="C995" s="17"/>
      <c r="D995" s="17"/>
      <c r="E995" s="17"/>
      <c r="F995" s="17"/>
      <c r="G995" s="18"/>
      <c r="H995" s="17"/>
      <c r="I995" s="17"/>
    </row>
    <row r="996" spans="2:9" x14ac:dyDescent="0.3">
      <c r="B996" s="17"/>
      <c r="C996" s="17"/>
      <c r="D996" s="17"/>
      <c r="E996" s="17"/>
      <c r="F996" s="17"/>
      <c r="G996" s="18"/>
      <c r="H996" s="17"/>
      <c r="I996" s="17"/>
    </row>
    <row r="997" spans="2:9" x14ac:dyDescent="0.3">
      <c r="B997" s="17"/>
      <c r="C997" s="17"/>
      <c r="D997" s="17"/>
      <c r="E997" s="17"/>
      <c r="F997" s="17"/>
      <c r="G997" s="18"/>
      <c r="H997" s="17"/>
      <c r="I997" s="17"/>
    </row>
    <row r="998" spans="2:9" x14ac:dyDescent="0.3">
      <c r="B998" s="17"/>
      <c r="C998" s="17"/>
      <c r="D998" s="17"/>
      <c r="E998" s="17"/>
      <c r="F998" s="17"/>
      <c r="G998" s="18"/>
      <c r="H998" s="17"/>
      <c r="I998" s="17"/>
    </row>
    <row r="999" spans="2:9" x14ac:dyDescent="0.3">
      <c r="B999" s="17"/>
      <c r="C999" s="17"/>
      <c r="D999" s="17"/>
      <c r="E999" s="17"/>
      <c r="F999" s="17"/>
      <c r="G999" s="18"/>
      <c r="H999" s="17"/>
      <c r="I999" s="17"/>
    </row>
    <row r="1000" spans="2:9" x14ac:dyDescent="0.3">
      <c r="B1000" s="17"/>
      <c r="C1000" s="17"/>
      <c r="D1000" s="17"/>
      <c r="E1000" s="17"/>
      <c r="F1000" s="17"/>
      <c r="G1000" s="18"/>
      <c r="H1000" s="17"/>
      <c r="I1000" s="17"/>
    </row>
    <row r="1001" spans="2:9" x14ac:dyDescent="0.3">
      <c r="B1001" s="17"/>
      <c r="C1001" s="17"/>
      <c r="D1001" s="17"/>
      <c r="E1001" s="17"/>
      <c r="F1001" s="17"/>
      <c r="G1001" s="18"/>
      <c r="H1001" s="17"/>
      <c r="I1001" s="17"/>
    </row>
    <row r="1002" spans="2:9" x14ac:dyDescent="0.3">
      <c r="B1002" s="17"/>
      <c r="C1002" s="17"/>
      <c r="D1002" s="17"/>
      <c r="E1002" s="17"/>
      <c r="F1002" s="17"/>
      <c r="G1002" s="18"/>
      <c r="H1002" s="17"/>
      <c r="I1002" s="17"/>
    </row>
    <row r="1003" spans="2:9" x14ac:dyDescent="0.3">
      <c r="B1003" s="17"/>
      <c r="C1003" s="17"/>
      <c r="D1003" s="17"/>
      <c r="E1003" s="17"/>
      <c r="F1003" s="17"/>
      <c r="G1003" s="18"/>
      <c r="H1003" s="17"/>
      <c r="I1003" s="17"/>
    </row>
    <row r="1004" spans="2:9" x14ac:dyDescent="0.3">
      <c r="B1004" s="17"/>
      <c r="C1004" s="17"/>
      <c r="D1004" s="17"/>
      <c r="E1004" s="17"/>
      <c r="F1004" s="17"/>
      <c r="G1004" s="18"/>
      <c r="H1004" s="17"/>
      <c r="I1004" s="17"/>
    </row>
    <row r="1005" spans="2:9" x14ac:dyDescent="0.3">
      <c r="B1005" s="17"/>
      <c r="C1005" s="17"/>
      <c r="D1005" s="17"/>
      <c r="E1005" s="17"/>
      <c r="F1005" s="17"/>
      <c r="G1005" s="18"/>
      <c r="H1005" s="17"/>
      <c r="I1005" s="17"/>
    </row>
    <row r="1006" spans="2:9" x14ac:dyDescent="0.3">
      <c r="B1006" s="17"/>
      <c r="C1006" s="17"/>
      <c r="D1006" s="17"/>
      <c r="E1006" s="17"/>
      <c r="F1006" s="17"/>
      <c r="G1006" s="18"/>
      <c r="H1006" s="17"/>
      <c r="I1006" s="17"/>
    </row>
    <row r="1007" spans="2:9" x14ac:dyDescent="0.3">
      <c r="B1007" s="17"/>
      <c r="C1007" s="17"/>
      <c r="D1007" s="17"/>
      <c r="E1007" s="17"/>
      <c r="F1007" s="17"/>
      <c r="G1007" s="18"/>
      <c r="H1007" s="17"/>
      <c r="I1007" s="17"/>
    </row>
    <row r="1008" spans="2:9" x14ac:dyDescent="0.3">
      <c r="B1008" s="17"/>
      <c r="C1008" s="17"/>
      <c r="D1008" s="17"/>
      <c r="E1008" s="17"/>
      <c r="F1008" s="17"/>
      <c r="G1008" s="18"/>
      <c r="H1008" s="17"/>
      <c r="I1008" s="17"/>
    </row>
    <row r="1009" spans="2:9" x14ac:dyDescent="0.3">
      <c r="B1009" s="17"/>
      <c r="C1009" s="17"/>
      <c r="D1009" s="17"/>
      <c r="E1009" s="17"/>
      <c r="F1009" s="17"/>
      <c r="G1009" s="18"/>
      <c r="H1009" s="17"/>
      <c r="I1009" s="17"/>
    </row>
    <row r="1010" spans="2:9" x14ac:dyDescent="0.3">
      <c r="B1010" s="17"/>
      <c r="C1010" s="17"/>
      <c r="D1010" s="17"/>
      <c r="E1010" s="17"/>
      <c r="F1010" s="17"/>
      <c r="G1010" s="18"/>
      <c r="H1010" s="17"/>
      <c r="I1010" s="17"/>
    </row>
    <row r="1011" spans="2:9" x14ac:dyDescent="0.3">
      <c r="B1011" s="17"/>
      <c r="C1011" s="17"/>
      <c r="D1011" s="17"/>
      <c r="E1011" s="17"/>
      <c r="F1011" s="17"/>
      <c r="G1011" s="18"/>
      <c r="H1011" s="17"/>
      <c r="I1011" s="17"/>
    </row>
    <row r="1012" spans="2:9" x14ac:dyDescent="0.3">
      <c r="B1012" s="17"/>
      <c r="C1012" s="17"/>
      <c r="D1012" s="17"/>
      <c r="E1012" s="17"/>
      <c r="F1012" s="17"/>
      <c r="G1012" s="18"/>
      <c r="H1012" s="17"/>
      <c r="I1012" s="17"/>
    </row>
    <row r="1013" spans="2:9" x14ac:dyDescent="0.3">
      <c r="B1013" s="17"/>
      <c r="C1013" s="17"/>
      <c r="D1013" s="17"/>
      <c r="E1013" s="17"/>
      <c r="F1013" s="17"/>
      <c r="G1013" s="18"/>
      <c r="H1013" s="17"/>
      <c r="I1013" s="17"/>
    </row>
    <row r="1014" spans="2:9" x14ac:dyDescent="0.3">
      <c r="B1014" s="17"/>
      <c r="C1014" s="17"/>
      <c r="D1014" s="17"/>
      <c r="E1014" s="17"/>
      <c r="F1014" s="17"/>
      <c r="G1014" s="18"/>
      <c r="H1014" s="17"/>
      <c r="I1014" s="17"/>
    </row>
    <row r="1015" spans="2:9" x14ac:dyDescent="0.3">
      <c r="B1015" s="17"/>
      <c r="C1015" s="17"/>
      <c r="D1015" s="17"/>
      <c r="E1015" s="17"/>
      <c r="F1015" s="17"/>
      <c r="G1015" s="18"/>
      <c r="H1015" s="17"/>
      <c r="I1015" s="17"/>
    </row>
    <row r="1016" spans="2:9" x14ac:dyDescent="0.3">
      <c r="B1016" s="17"/>
      <c r="C1016" s="17"/>
      <c r="D1016" s="17"/>
      <c r="E1016" s="17"/>
      <c r="F1016" s="17"/>
      <c r="G1016" s="18"/>
      <c r="H1016" s="17"/>
      <c r="I1016" s="17"/>
    </row>
    <row r="1017" spans="2:9" x14ac:dyDescent="0.3">
      <c r="B1017" s="17"/>
      <c r="C1017" s="17"/>
      <c r="D1017" s="17"/>
      <c r="E1017" s="17"/>
      <c r="F1017" s="17"/>
      <c r="G1017" s="18"/>
      <c r="H1017" s="17"/>
      <c r="I1017" s="17"/>
    </row>
    <row r="1018" spans="2:9" x14ac:dyDescent="0.3">
      <c r="B1018" s="17"/>
      <c r="C1018" s="17"/>
      <c r="D1018" s="17"/>
      <c r="E1018" s="17"/>
      <c r="F1018" s="17"/>
      <c r="G1018" s="18"/>
      <c r="H1018" s="17"/>
      <c r="I1018" s="17"/>
    </row>
    <row r="1019" spans="2:9" x14ac:dyDescent="0.3">
      <c r="B1019" s="17"/>
      <c r="C1019" s="17"/>
      <c r="D1019" s="17"/>
      <c r="E1019" s="17"/>
      <c r="F1019" s="17"/>
      <c r="G1019" s="18"/>
      <c r="H1019" s="17"/>
      <c r="I1019" s="17"/>
    </row>
    <row r="1020" spans="2:9" x14ac:dyDescent="0.3">
      <c r="B1020" s="17"/>
      <c r="C1020" s="17"/>
      <c r="D1020" s="17"/>
      <c r="E1020" s="17"/>
      <c r="F1020" s="17"/>
      <c r="G1020" s="18"/>
      <c r="H1020" s="17"/>
      <c r="I1020" s="17"/>
    </row>
    <row r="1021" spans="2:9" x14ac:dyDescent="0.3">
      <c r="B1021" s="17"/>
      <c r="C1021" s="17"/>
      <c r="D1021" s="17"/>
      <c r="E1021" s="17"/>
      <c r="F1021" s="17"/>
      <c r="G1021" s="18"/>
      <c r="H1021" s="17"/>
      <c r="I1021" s="17"/>
    </row>
    <row r="1022" spans="2:9" x14ac:dyDescent="0.3">
      <c r="B1022" s="17"/>
      <c r="C1022" s="17"/>
      <c r="D1022" s="17"/>
      <c r="E1022" s="17"/>
      <c r="F1022" s="17"/>
      <c r="G1022" s="18"/>
      <c r="H1022" s="17"/>
      <c r="I1022" s="17"/>
    </row>
    <row r="1023" spans="2:9" x14ac:dyDescent="0.3">
      <c r="B1023" s="17"/>
      <c r="C1023" s="17"/>
      <c r="D1023" s="17"/>
      <c r="E1023" s="17"/>
      <c r="F1023" s="17"/>
      <c r="G1023" s="18"/>
      <c r="H1023" s="17"/>
      <c r="I1023" s="17"/>
    </row>
    <row r="1024" spans="2:9" x14ac:dyDescent="0.3">
      <c r="B1024" s="17"/>
      <c r="C1024" s="17"/>
      <c r="D1024" s="17"/>
      <c r="E1024" s="17"/>
      <c r="F1024" s="17"/>
      <c r="G1024" s="18"/>
      <c r="H1024" s="17"/>
      <c r="I1024" s="17"/>
    </row>
    <row r="1025" spans="2:9" x14ac:dyDescent="0.3">
      <c r="B1025" s="17"/>
      <c r="C1025" s="17"/>
      <c r="D1025" s="17"/>
      <c r="E1025" s="17"/>
      <c r="F1025" s="17"/>
      <c r="G1025" s="18"/>
      <c r="H1025" s="17"/>
      <c r="I1025" s="17"/>
    </row>
    <row r="1026" spans="2:9" x14ac:dyDescent="0.3">
      <c r="B1026" s="17"/>
      <c r="C1026" s="17"/>
      <c r="D1026" s="17"/>
      <c r="E1026" s="17"/>
      <c r="F1026" s="17"/>
      <c r="G1026" s="18"/>
      <c r="H1026" s="17"/>
      <c r="I1026" s="17"/>
    </row>
    <row r="1027" spans="2:9" x14ac:dyDescent="0.3">
      <c r="B1027" s="17"/>
      <c r="C1027" s="17"/>
      <c r="D1027" s="17"/>
      <c r="E1027" s="17"/>
      <c r="F1027" s="17"/>
      <c r="G1027" s="18"/>
      <c r="H1027" s="17"/>
      <c r="I1027" s="17"/>
    </row>
    <row r="1028" spans="2:9" x14ac:dyDescent="0.3">
      <c r="B1028" s="17"/>
      <c r="C1028" s="17"/>
      <c r="D1028" s="17"/>
      <c r="E1028" s="17"/>
      <c r="F1028" s="17"/>
      <c r="G1028" s="18"/>
      <c r="H1028" s="17"/>
      <c r="I1028" s="17"/>
    </row>
    <row r="1029" spans="2:9" x14ac:dyDescent="0.3">
      <c r="B1029" s="17"/>
      <c r="C1029" s="17"/>
      <c r="D1029" s="17"/>
      <c r="E1029" s="17"/>
      <c r="F1029" s="17"/>
      <c r="G1029" s="18"/>
      <c r="H1029" s="17"/>
      <c r="I1029" s="17"/>
    </row>
    <row r="1030" spans="2:9" x14ac:dyDescent="0.3">
      <c r="B1030" s="17"/>
      <c r="C1030" s="17"/>
      <c r="D1030" s="17"/>
      <c r="E1030" s="17"/>
      <c r="F1030" s="17"/>
      <c r="G1030" s="18"/>
      <c r="H1030" s="17"/>
      <c r="I1030" s="17"/>
    </row>
    <row r="1031" spans="2:9" x14ac:dyDescent="0.3">
      <c r="B1031" s="17"/>
      <c r="C1031" s="17"/>
      <c r="D1031" s="17"/>
      <c r="E1031" s="17"/>
      <c r="F1031" s="17"/>
      <c r="G1031" s="18"/>
      <c r="H1031" s="17"/>
      <c r="I1031" s="17"/>
    </row>
    <row r="1032" spans="2:9" x14ac:dyDescent="0.3">
      <c r="B1032" s="17"/>
      <c r="C1032" s="17"/>
      <c r="D1032" s="17"/>
      <c r="E1032" s="17"/>
      <c r="F1032" s="17"/>
      <c r="G1032" s="18"/>
      <c r="H1032" s="17"/>
      <c r="I1032" s="17"/>
    </row>
    <row r="1033" spans="2:9" x14ac:dyDescent="0.3">
      <c r="B1033" s="17"/>
      <c r="C1033" s="17"/>
      <c r="D1033" s="17"/>
      <c r="E1033" s="17"/>
      <c r="F1033" s="17"/>
      <c r="G1033" s="18"/>
      <c r="H1033" s="17"/>
      <c r="I1033" s="17"/>
    </row>
    <row r="1034" spans="2:9" x14ac:dyDescent="0.3">
      <c r="B1034" s="17"/>
      <c r="C1034" s="17"/>
      <c r="D1034" s="17"/>
      <c r="E1034" s="17"/>
      <c r="F1034" s="17"/>
      <c r="G1034" s="18"/>
      <c r="H1034" s="17"/>
      <c r="I1034" s="17"/>
    </row>
    <row r="1035" spans="2:9" x14ac:dyDescent="0.3">
      <c r="B1035" s="17"/>
      <c r="C1035" s="17"/>
      <c r="D1035" s="17"/>
      <c r="E1035" s="17"/>
      <c r="F1035" s="17"/>
      <c r="G1035" s="18"/>
      <c r="H1035" s="17"/>
      <c r="I1035" s="17"/>
    </row>
    <row r="1036" spans="2:9" x14ac:dyDescent="0.3">
      <c r="B1036" s="17"/>
      <c r="C1036" s="17"/>
      <c r="D1036" s="17"/>
      <c r="E1036" s="17"/>
      <c r="F1036" s="17"/>
      <c r="G1036" s="18"/>
      <c r="H1036" s="17"/>
      <c r="I1036" s="17"/>
    </row>
    <row r="1037" spans="2:9" x14ac:dyDescent="0.3">
      <c r="B1037" s="17"/>
      <c r="C1037" s="17"/>
      <c r="D1037" s="17"/>
      <c r="E1037" s="17"/>
      <c r="F1037" s="17"/>
      <c r="G1037" s="18"/>
      <c r="H1037" s="17"/>
      <c r="I1037" s="17"/>
    </row>
    <row r="1038" spans="2:9" x14ac:dyDescent="0.3">
      <c r="B1038" s="17"/>
      <c r="C1038" s="17"/>
      <c r="D1038" s="17"/>
      <c r="E1038" s="17"/>
      <c r="F1038" s="17"/>
      <c r="G1038" s="18"/>
      <c r="H1038" s="17"/>
      <c r="I1038" s="17"/>
    </row>
    <row r="1039" spans="2:9" x14ac:dyDescent="0.3">
      <c r="B1039" s="17"/>
      <c r="C1039" s="17"/>
      <c r="D1039" s="17"/>
      <c r="E1039" s="17"/>
      <c r="F1039" s="17"/>
      <c r="G1039" s="18"/>
      <c r="H1039" s="17"/>
      <c r="I1039" s="17"/>
    </row>
    <row r="1040" spans="2:9" x14ac:dyDescent="0.3">
      <c r="B1040" s="17"/>
      <c r="C1040" s="17"/>
      <c r="D1040" s="17"/>
      <c r="E1040" s="17"/>
      <c r="F1040" s="17"/>
      <c r="G1040" s="18"/>
      <c r="H1040" s="17"/>
      <c r="I1040" s="17"/>
    </row>
    <row r="1041" spans="2:9" x14ac:dyDescent="0.3">
      <c r="B1041" s="17"/>
      <c r="C1041" s="17"/>
      <c r="D1041" s="17"/>
      <c r="E1041" s="17"/>
      <c r="F1041" s="17"/>
      <c r="G1041" s="18"/>
      <c r="H1041" s="17"/>
      <c r="I1041" s="17"/>
    </row>
    <row r="1042" spans="2:9" x14ac:dyDescent="0.3">
      <c r="B1042" s="17"/>
      <c r="C1042" s="17"/>
      <c r="D1042" s="17"/>
      <c r="E1042" s="17"/>
      <c r="F1042" s="17"/>
      <c r="G1042" s="18"/>
      <c r="H1042" s="17"/>
      <c r="I1042" s="17"/>
    </row>
    <row r="1043" spans="2:9" x14ac:dyDescent="0.3">
      <c r="B1043" s="17"/>
      <c r="C1043" s="17"/>
      <c r="D1043" s="17"/>
      <c r="E1043" s="17"/>
      <c r="F1043" s="17"/>
      <c r="G1043" s="18"/>
      <c r="H1043" s="17"/>
      <c r="I1043" s="17"/>
    </row>
    <row r="1044" spans="2:9" x14ac:dyDescent="0.3">
      <c r="B1044" s="17"/>
      <c r="C1044" s="17"/>
      <c r="D1044" s="17"/>
      <c r="E1044" s="17"/>
      <c r="F1044" s="17"/>
      <c r="G1044" s="18"/>
      <c r="H1044" s="17"/>
      <c r="I1044" s="17"/>
    </row>
    <row r="1045" spans="2:9" x14ac:dyDescent="0.3">
      <c r="B1045" s="17"/>
      <c r="C1045" s="17"/>
      <c r="D1045" s="17"/>
      <c r="E1045" s="17"/>
      <c r="F1045" s="17"/>
      <c r="G1045" s="18"/>
      <c r="H1045" s="17"/>
      <c r="I1045" s="17"/>
    </row>
    <row r="1046" spans="2:9" x14ac:dyDescent="0.3">
      <c r="B1046" s="17"/>
      <c r="C1046" s="17"/>
      <c r="D1046" s="17"/>
      <c r="E1046" s="17"/>
      <c r="F1046" s="17"/>
      <c r="G1046" s="18"/>
      <c r="H1046" s="17"/>
      <c r="I1046" s="17"/>
    </row>
    <row r="1047" spans="2:9" x14ac:dyDescent="0.3">
      <c r="B1047" s="17"/>
      <c r="C1047" s="17"/>
      <c r="D1047" s="17"/>
      <c r="E1047" s="17"/>
      <c r="F1047" s="17"/>
      <c r="G1047" s="18"/>
      <c r="H1047" s="17"/>
      <c r="I1047" s="17"/>
    </row>
    <row r="1048" spans="2:9" x14ac:dyDescent="0.3">
      <c r="B1048" s="17"/>
      <c r="C1048" s="17"/>
      <c r="D1048" s="17"/>
      <c r="E1048" s="17"/>
      <c r="F1048" s="17"/>
      <c r="G1048" s="18"/>
      <c r="H1048" s="17"/>
      <c r="I1048" s="17"/>
    </row>
    <row r="1049" spans="2:9" x14ac:dyDescent="0.3">
      <c r="B1049" s="17"/>
      <c r="C1049" s="17"/>
      <c r="D1049" s="17"/>
      <c r="E1049" s="17"/>
      <c r="F1049" s="17"/>
      <c r="G1049" s="18"/>
      <c r="H1049" s="17"/>
      <c r="I1049" s="17"/>
    </row>
    <row r="1050" spans="2:9" x14ac:dyDescent="0.3">
      <c r="B1050" s="17"/>
      <c r="C1050" s="17"/>
      <c r="D1050" s="17"/>
      <c r="E1050" s="17"/>
      <c r="F1050" s="17"/>
      <c r="G1050" s="18"/>
      <c r="H1050" s="17"/>
      <c r="I1050" s="17"/>
    </row>
    <row r="1051" spans="2:9" x14ac:dyDescent="0.3">
      <c r="B1051" s="17"/>
      <c r="C1051" s="17"/>
      <c r="D1051" s="17"/>
      <c r="E1051" s="17"/>
      <c r="F1051" s="17"/>
      <c r="G1051" s="18"/>
      <c r="H1051" s="17"/>
      <c r="I1051" s="17"/>
    </row>
    <row r="1052" spans="2:9" x14ac:dyDescent="0.3">
      <c r="B1052" s="17"/>
      <c r="C1052" s="17"/>
      <c r="D1052" s="17"/>
      <c r="E1052" s="17"/>
      <c r="F1052" s="17"/>
      <c r="G1052" s="18"/>
      <c r="H1052" s="17"/>
      <c r="I1052" s="17"/>
    </row>
    <row r="1053" spans="2:9" x14ac:dyDescent="0.3">
      <c r="B1053" s="17"/>
      <c r="C1053" s="17"/>
      <c r="D1053" s="17"/>
      <c r="E1053" s="17"/>
      <c r="F1053" s="17"/>
      <c r="G1053" s="18"/>
      <c r="H1053" s="17"/>
      <c r="I1053" s="17"/>
    </row>
    <row r="1054" spans="2:9" x14ac:dyDescent="0.3">
      <c r="B1054" s="17"/>
      <c r="C1054" s="17"/>
      <c r="D1054" s="17"/>
      <c r="E1054" s="17"/>
      <c r="F1054" s="17"/>
      <c r="G1054" s="18"/>
      <c r="H1054" s="17"/>
      <c r="I1054" s="17"/>
    </row>
    <row r="1055" spans="2:9" x14ac:dyDescent="0.3">
      <c r="B1055" s="17"/>
      <c r="C1055" s="17"/>
      <c r="D1055" s="17"/>
      <c r="E1055" s="17"/>
      <c r="F1055" s="17"/>
      <c r="G1055" s="18"/>
      <c r="H1055" s="17"/>
      <c r="I1055" s="17"/>
    </row>
    <row r="1056" spans="2:9" x14ac:dyDescent="0.3">
      <c r="B1056" s="17"/>
      <c r="C1056" s="17"/>
      <c r="D1056" s="17"/>
      <c r="E1056" s="17"/>
      <c r="F1056" s="17"/>
      <c r="G1056" s="18"/>
      <c r="H1056" s="17"/>
      <c r="I1056" s="17"/>
    </row>
    <row r="1057" spans="2:9" x14ac:dyDescent="0.3">
      <c r="B1057" s="17"/>
      <c r="C1057" s="17"/>
      <c r="D1057" s="17"/>
      <c r="E1057" s="17"/>
      <c r="F1057" s="17"/>
      <c r="G1057" s="18"/>
      <c r="H1057" s="17"/>
      <c r="I1057" s="17"/>
    </row>
    <row r="1058" spans="2:9" x14ac:dyDescent="0.3">
      <c r="B1058" s="17"/>
      <c r="C1058" s="17"/>
      <c r="D1058" s="17"/>
      <c r="E1058" s="17"/>
      <c r="F1058" s="17"/>
      <c r="G1058" s="18"/>
      <c r="H1058" s="17"/>
      <c r="I1058" s="17"/>
    </row>
    <row r="1059" spans="2:9" x14ac:dyDescent="0.3">
      <c r="B1059" s="17"/>
      <c r="C1059" s="17"/>
      <c r="D1059" s="17"/>
      <c r="E1059" s="17"/>
      <c r="F1059" s="17"/>
      <c r="G1059" s="18"/>
      <c r="H1059" s="17"/>
      <c r="I1059" s="17"/>
    </row>
    <row r="1060" spans="2:9" x14ac:dyDescent="0.3">
      <c r="B1060" s="17"/>
      <c r="C1060" s="17"/>
      <c r="D1060" s="17"/>
      <c r="E1060" s="17"/>
      <c r="F1060" s="17"/>
      <c r="G1060" s="18"/>
      <c r="H1060" s="17"/>
      <c r="I1060" s="17"/>
    </row>
    <row r="1061" spans="2:9" x14ac:dyDescent="0.3">
      <c r="B1061" s="17"/>
      <c r="C1061" s="17"/>
      <c r="D1061" s="17"/>
      <c r="E1061" s="17"/>
      <c r="F1061" s="17"/>
      <c r="G1061" s="18"/>
      <c r="H1061" s="17"/>
      <c r="I1061" s="17"/>
    </row>
    <row r="1062" spans="2:9" x14ac:dyDescent="0.3">
      <c r="B1062" s="17"/>
      <c r="C1062" s="17"/>
      <c r="D1062" s="17"/>
      <c r="E1062" s="17"/>
      <c r="F1062" s="17"/>
      <c r="G1062" s="18"/>
      <c r="H1062" s="17"/>
      <c r="I1062" s="17"/>
    </row>
    <row r="1063" spans="2:9" x14ac:dyDescent="0.3">
      <c r="B1063" s="17"/>
      <c r="C1063" s="17"/>
      <c r="D1063" s="17"/>
      <c r="E1063" s="17"/>
      <c r="F1063" s="17"/>
      <c r="G1063" s="18"/>
      <c r="H1063" s="17"/>
      <c r="I1063" s="17"/>
    </row>
    <row r="1064" spans="2:9" x14ac:dyDescent="0.3">
      <c r="B1064" s="17"/>
      <c r="C1064" s="17"/>
      <c r="D1064" s="17"/>
      <c r="E1064" s="17"/>
      <c r="F1064" s="17"/>
      <c r="G1064" s="18"/>
      <c r="H1064" s="17"/>
      <c r="I1064" s="17"/>
    </row>
    <row r="1065" spans="2:9" x14ac:dyDescent="0.3">
      <c r="B1065" s="17"/>
      <c r="C1065" s="17"/>
      <c r="D1065" s="17"/>
      <c r="E1065" s="17"/>
      <c r="F1065" s="17"/>
      <c r="G1065" s="18"/>
      <c r="H1065" s="17"/>
      <c r="I1065" s="17"/>
    </row>
    <row r="1066" spans="2:9" x14ac:dyDescent="0.3">
      <c r="B1066" s="17"/>
      <c r="C1066" s="17"/>
      <c r="D1066" s="17"/>
      <c r="E1066" s="17"/>
      <c r="F1066" s="17"/>
      <c r="G1066" s="18"/>
      <c r="H1066" s="17"/>
      <c r="I1066" s="17"/>
    </row>
    <row r="1067" spans="2:9" x14ac:dyDescent="0.3">
      <c r="B1067" s="17"/>
      <c r="C1067" s="17"/>
      <c r="D1067" s="17"/>
      <c r="E1067" s="17"/>
      <c r="F1067" s="17"/>
    </row>
    <row r="1068" spans="2:9" x14ac:dyDescent="0.3">
      <c r="B1068" s="17"/>
      <c r="C1068" s="17"/>
      <c r="D1068" s="17"/>
      <c r="E1068" s="17"/>
      <c r="F1068" s="17"/>
    </row>
    <row r="1069" spans="2:9" x14ac:dyDescent="0.3">
      <c r="B1069" s="17"/>
      <c r="C1069" s="17"/>
      <c r="D1069" s="17"/>
      <c r="E1069" s="17"/>
      <c r="F1069" s="17"/>
    </row>
    <row r="1070" spans="2:9" x14ac:dyDescent="0.3">
      <c r="B1070" s="17"/>
      <c r="C1070" s="17"/>
      <c r="D1070" s="17"/>
      <c r="E1070" s="17"/>
      <c r="F1070" s="17"/>
    </row>
    <row r="1071" spans="2:9" x14ac:dyDescent="0.3">
      <c r="B1071" s="17"/>
      <c r="C1071" s="17"/>
      <c r="D1071" s="17"/>
      <c r="E1071" s="17"/>
      <c r="F1071" s="17"/>
    </row>
    <row r="1072" spans="2:9" x14ac:dyDescent="0.3">
      <c r="B1072" s="17"/>
      <c r="C1072" s="17"/>
      <c r="D1072" s="17"/>
      <c r="E1072" s="17"/>
      <c r="F1072" s="17"/>
    </row>
    <row r="1073" spans="2:6" x14ac:dyDescent="0.3">
      <c r="B1073" s="17"/>
      <c r="C1073" s="17"/>
      <c r="D1073" s="17"/>
      <c r="E1073" s="17"/>
      <c r="F1073" s="17"/>
    </row>
    <row r="1074" spans="2:6" x14ac:dyDescent="0.3">
      <c r="B1074" s="17"/>
      <c r="C1074" s="17"/>
      <c r="D1074" s="17"/>
      <c r="E1074" s="17"/>
      <c r="F1074" s="17"/>
    </row>
    <row r="1075" spans="2:6" x14ac:dyDescent="0.3">
      <c r="B1075" s="17"/>
      <c r="C1075" s="17"/>
      <c r="D1075" s="17"/>
      <c r="E1075" s="17"/>
      <c r="F1075" s="17"/>
    </row>
    <row r="1076" spans="2:6" x14ac:dyDescent="0.3">
      <c r="B1076" s="17"/>
      <c r="C1076" s="17"/>
      <c r="D1076" s="17"/>
      <c r="E1076" s="17"/>
      <c r="F1076" s="17"/>
    </row>
    <row r="1077" spans="2:6" x14ac:dyDescent="0.3">
      <c r="B1077" s="17"/>
      <c r="C1077" s="17"/>
      <c r="D1077" s="17"/>
      <c r="E1077" s="17"/>
      <c r="F1077" s="17"/>
    </row>
    <row r="1078" spans="2:6" x14ac:dyDescent="0.3">
      <c r="B1078" s="17"/>
      <c r="C1078" s="17"/>
      <c r="D1078" s="17"/>
      <c r="E1078" s="17"/>
      <c r="F1078" s="17"/>
    </row>
    <row r="1079" spans="2:6" x14ac:dyDescent="0.3">
      <c r="B1079" s="17"/>
      <c r="C1079" s="17"/>
      <c r="D1079" s="17"/>
      <c r="E1079" s="17"/>
      <c r="F1079" s="17"/>
    </row>
    <row r="1080" spans="2:6" x14ac:dyDescent="0.3">
      <c r="B1080" s="17"/>
      <c r="C1080" s="17"/>
      <c r="D1080" s="17"/>
      <c r="E1080" s="17"/>
      <c r="F1080" s="1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  <pageSetUpPr fitToPage="1"/>
  </sheetPr>
  <dimension ref="A1:AF47"/>
  <sheetViews>
    <sheetView tabSelected="1" zoomScale="85" zoomScaleNormal="85" workbookViewId="0">
      <pane xSplit="4" ySplit="7" topLeftCell="E8" activePane="bottomRight" state="frozen"/>
      <selection pane="topRight" activeCell="E1" sqref="E1"/>
      <selection pane="bottomLeft" activeCell="A7" sqref="A7"/>
      <selection pane="bottomRight" activeCell="F1" sqref="F1"/>
    </sheetView>
  </sheetViews>
  <sheetFormatPr defaultRowHeight="14.4" x14ac:dyDescent="0.3"/>
  <cols>
    <col min="1" max="2" width="11.109375" customWidth="1"/>
    <col min="3" max="3" width="26.6640625" hidden="1" customWidth="1"/>
    <col min="4" max="4" width="23.5546875" bestFit="1" customWidth="1"/>
    <col min="5" max="5" width="7.5546875" customWidth="1"/>
    <col min="6" max="6" width="25.5546875" customWidth="1"/>
    <col min="7" max="7" width="18.88671875" customWidth="1"/>
    <col min="8" max="8" width="10.5546875" customWidth="1"/>
    <col min="9" max="9" width="15.6640625" customWidth="1"/>
    <col min="10" max="10" width="26.5546875" customWidth="1"/>
    <col min="11" max="11" width="31.33203125" customWidth="1"/>
    <col min="12" max="13" width="28.109375" customWidth="1"/>
    <col min="14" max="16" width="18.6640625" customWidth="1"/>
    <col min="17" max="17" width="10.88671875" customWidth="1"/>
    <col min="18" max="18" width="11.88671875" customWidth="1"/>
    <col min="19" max="19" width="18.6640625" customWidth="1"/>
    <col min="20" max="21" width="20.5546875" customWidth="1"/>
    <col min="22" max="22" width="35.109375" customWidth="1"/>
    <col min="23" max="23" width="21" customWidth="1"/>
    <col min="24" max="24" width="3.88671875" customWidth="1"/>
    <col min="25" max="25" width="37.5546875" customWidth="1"/>
    <col min="26" max="26" width="17.88671875" style="38" customWidth="1"/>
    <col min="27" max="27" width="14.33203125" hidden="1" customWidth="1"/>
    <col min="28" max="28" width="14.33203125" style="38" hidden="1" customWidth="1"/>
    <col min="29" max="29" width="3.33203125" customWidth="1"/>
    <col min="30" max="30" width="25.109375" customWidth="1"/>
    <col min="31" max="31" width="2.88671875" customWidth="1"/>
    <col min="32" max="32" width="19" customWidth="1"/>
    <col min="33" max="33" width="24.88671875" customWidth="1"/>
  </cols>
  <sheetData>
    <row r="1" spans="1:32" ht="123" customHeight="1" x14ac:dyDescent="0.3">
      <c r="A1" s="20" t="s">
        <v>219</v>
      </c>
      <c r="B1" s="20"/>
    </row>
    <row r="2" spans="1:32" x14ac:dyDescent="0.3">
      <c r="A2" s="20" t="s">
        <v>41</v>
      </c>
      <c r="B2" s="20"/>
    </row>
    <row r="3" spans="1:32" s="1" customFormat="1" ht="13.2" x14ac:dyDescent="0.25">
      <c r="A3" s="2" t="s">
        <v>0</v>
      </c>
      <c r="B3" s="2" t="s">
        <v>60</v>
      </c>
      <c r="C3" s="2"/>
      <c r="F3" s="4"/>
      <c r="G3" s="2"/>
    </row>
    <row r="4" spans="1:32" s="1" customFormat="1" ht="13.2" x14ac:dyDescent="0.25">
      <c r="A4" s="2" t="s">
        <v>29</v>
      </c>
      <c r="B4" s="4">
        <v>46175</v>
      </c>
      <c r="C4" s="2"/>
      <c r="F4" s="4"/>
      <c r="G4" s="2"/>
      <c r="J4" s="2"/>
      <c r="K4" s="2"/>
    </row>
    <row r="5" spans="1:32" s="1" customFormat="1" ht="13.8" thickBot="1" x14ac:dyDescent="0.3">
      <c r="A5" s="2" t="s">
        <v>1</v>
      </c>
      <c r="B5" s="5">
        <v>46132</v>
      </c>
      <c r="C5" s="2"/>
      <c r="F5" s="4"/>
      <c r="G5" s="2"/>
      <c r="J5" s="2"/>
      <c r="K5" s="2"/>
    </row>
    <row r="6" spans="1:32" x14ac:dyDescent="0.3">
      <c r="A6" s="45" t="s">
        <v>112</v>
      </c>
      <c r="B6" s="39" t="s">
        <v>46</v>
      </c>
      <c r="C6" s="28" t="s">
        <v>5</v>
      </c>
      <c r="D6" s="28" t="s">
        <v>18</v>
      </c>
      <c r="E6" s="28" t="s">
        <v>14</v>
      </c>
      <c r="F6" s="28" t="s">
        <v>6</v>
      </c>
      <c r="G6" s="28" t="s">
        <v>24</v>
      </c>
      <c r="H6" s="28" t="s">
        <v>7</v>
      </c>
      <c r="I6" s="28" t="s">
        <v>8</v>
      </c>
      <c r="J6" s="28" t="s">
        <v>15</v>
      </c>
      <c r="K6" s="28" t="s">
        <v>30</v>
      </c>
      <c r="L6" s="28" t="s">
        <v>22</v>
      </c>
      <c r="M6" s="28" t="s">
        <v>180</v>
      </c>
      <c r="N6" s="28" t="s">
        <v>9</v>
      </c>
      <c r="O6" s="28" t="s">
        <v>10</v>
      </c>
      <c r="P6" s="28" t="s">
        <v>11</v>
      </c>
      <c r="Q6" s="28" t="s">
        <v>26</v>
      </c>
      <c r="R6" s="28" t="s">
        <v>28</v>
      </c>
      <c r="S6" s="28" t="s">
        <v>20</v>
      </c>
      <c r="T6" s="28" t="s">
        <v>17</v>
      </c>
      <c r="U6" s="28" t="s">
        <v>25</v>
      </c>
      <c r="V6" s="28" t="s">
        <v>19</v>
      </c>
      <c r="W6" s="29" t="s">
        <v>42</v>
      </c>
      <c r="Y6" s="27" t="s">
        <v>43</v>
      </c>
      <c r="Z6" s="39" t="s">
        <v>44</v>
      </c>
      <c r="AA6" s="28" t="s">
        <v>45</v>
      </c>
      <c r="AB6" s="54" t="s">
        <v>53</v>
      </c>
      <c r="AD6" s="41" t="s">
        <v>48</v>
      </c>
      <c r="AF6" s="70" t="s">
        <v>202</v>
      </c>
    </row>
    <row r="7" spans="1:32" ht="15" thickBot="1" x14ac:dyDescent="0.35">
      <c r="A7" s="30"/>
      <c r="B7" s="31"/>
      <c r="C7" s="31"/>
      <c r="D7" s="31"/>
      <c r="E7" s="31" t="s">
        <v>12</v>
      </c>
      <c r="F7" s="31"/>
      <c r="G7" s="31"/>
      <c r="H7" s="31"/>
      <c r="I7" s="31" t="s">
        <v>23</v>
      </c>
      <c r="J7" s="31"/>
      <c r="K7" s="31"/>
      <c r="L7" s="31"/>
      <c r="M7" s="31"/>
      <c r="N7" s="31"/>
      <c r="O7" s="31" t="s">
        <v>13</v>
      </c>
      <c r="P7" s="31" t="s">
        <v>16</v>
      </c>
      <c r="Q7" s="31"/>
      <c r="R7" s="31" t="s">
        <v>27</v>
      </c>
      <c r="S7" s="31">
        <v>2025</v>
      </c>
      <c r="T7" s="32"/>
      <c r="U7" s="75" t="s">
        <v>230</v>
      </c>
      <c r="V7" s="32"/>
      <c r="W7" s="33"/>
      <c r="Y7" s="37"/>
      <c r="Z7" s="40"/>
      <c r="AA7" s="32"/>
      <c r="AB7" s="55"/>
      <c r="AD7" s="42"/>
      <c r="AF7" s="71"/>
    </row>
    <row r="8" spans="1:32" s="25" customFormat="1" ht="155.1" customHeight="1" x14ac:dyDescent="0.3">
      <c r="A8" s="34">
        <v>1</v>
      </c>
      <c r="B8" s="65" t="s">
        <v>71</v>
      </c>
      <c r="C8" s="26" t="s">
        <v>21</v>
      </c>
      <c r="D8" s="26" t="s">
        <v>49</v>
      </c>
      <c r="E8" s="25">
        <v>1</v>
      </c>
      <c r="F8" s="25" t="s">
        <v>62</v>
      </c>
      <c r="G8" s="24" t="s">
        <v>174</v>
      </c>
      <c r="H8" s="24">
        <v>2000</v>
      </c>
      <c r="I8" s="64" t="s">
        <v>173</v>
      </c>
      <c r="J8" s="34" t="s">
        <v>207</v>
      </c>
      <c r="K8" s="26" t="s">
        <v>186</v>
      </c>
      <c r="L8" s="50" t="s">
        <v>175</v>
      </c>
      <c r="M8" s="50" t="s">
        <v>140</v>
      </c>
      <c r="N8" s="36" t="s">
        <v>135</v>
      </c>
      <c r="O8" s="25">
        <v>25</v>
      </c>
      <c r="P8" s="47">
        <f t="shared" ref="P8:P30" si="0">H8+O8</f>
        <v>2025</v>
      </c>
      <c r="Q8" s="25" t="s">
        <v>40</v>
      </c>
      <c r="R8" s="25">
        <v>3</v>
      </c>
      <c r="S8" s="49" t="str">
        <f t="shared" ref="S8:S30" si="1">IF(NOT(ISBLANK(H8)),IF((($S$7-H8)/O8)&lt;0.5,"Geen",+IF((($S$7-H8)/O8)&lt;0.75,"Begin","Gevorderd")),"")</f>
        <v>Gevorderd</v>
      </c>
      <c r="T8" s="25" t="str">
        <f>B8</f>
        <v>LBK 211.01</v>
      </c>
      <c r="U8" s="25" t="s">
        <v>231</v>
      </c>
      <c r="V8" s="26" t="s">
        <v>141</v>
      </c>
      <c r="W8" s="26" t="s">
        <v>134</v>
      </c>
      <c r="Z8" s="26" t="s">
        <v>220</v>
      </c>
      <c r="AA8" s="25" t="s">
        <v>139</v>
      </c>
      <c r="AB8" s="26"/>
      <c r="AD8" s="43" t="s">
        <v>73</v>
      </c>
      <c r="AF8" s="26" t="s">
        <v>212</v>
      </c>
    </row>
    <row r="9" spans="1:32" s="25" customFormat="1" ht="155.1" customHeight="1" thickBot="1" x14ac:dyDescent="0.35">
      <c r="A9" s="34">
        <f>A8+1</f>
        <v>2</v>
      </c>
      <c r="B9" s="65" t="s">
        <v>74</v>
      </c>
      <c r="C9" s="26" t="s">
        <v>21</v>
      </c>
      <c r="D9" s="26" t="s">
        <v>49</v>
      </c>
      <c r="E9" s="25">
        <v>1</v>
      </c>
      <c r="F9" s="25" t="s">
        <v>62</v>
      </c>
      <c r="G9" s="25" t="s">
        <v>75</v>
      </c>
      <c r="H9" s="25">
        <v>2000</v>
      </c>
      <c r="I9" s="46" t="s">
        <v>125</v>
      </c>
      <c r="J9" s="34" t="s">
        <v>208</v>
      </c>
      <c r="K9" s="26" t="s">
        <v>186</v>
      </c>
      <c r="L9" s="50" t="s">
        <v>175</v>
      </c>
      <c r="M9" s="50" t="s">
        <v>140</v>
      </c>
      <c r="N9" s="36" t="s">
        <v>128</v>
      </c>
      <c r="O9" s="25">
        <v>25</v>
      </c>
      <c r="P9" s="47">
        <f t="shared" si="0"/>
        <v>2025</v>
      </c>
      <c r="Q9" s="25" t="s">
        <v>40</v>
      </c>
      <c r="R9" s="25">
        <v>3</v>
      </c>
      <c r="S9" s="49" t="str">
        <f t="shared" si="1"/>
        <v>Gevorderd</v>
      </c>
      <c r="T9" s="25" t="str">
        <f t="shared" ref="T9:T30" si="2">B9</f>
        <v>LBK 212.01</v>
      </c>
      <c r="U9" s="25" t="s">
        <v>236</v>
      </c>
      <c r="V9" s="26" t="s">
        <v>142</v>
      </c>
      <c r="W9" s="26" t="s">
        <v>126</v>
      </c>
      <c r="Z9" s="26"/>
      <c r="AA9" s="25" t="s">
        <v>139</v>
      </c>
      <c r="AB9" s="26"/>
      <c r="AD9" s="43" t="s">
        <v>76</v>
      </c>
      <c r="AF9" s="26" t="s">
        <v>209</v>
      </c>
    </row>
    <row r="10" spans="1:32" s="25" customFormat="1" ht="155.1" customHeight="1" x14ac:dyDescent="0.3">
      <c r="A10" s="34">
        <f t="shared" ref="A10:A30" si="3">A9+1</f>
        <v>3</v>
      </c>
      <c r="B10" s="66" t="s">
        <v>102</v>
      </c>
      <c r="C10" s="26" t="s">
        <v>21</v>
      </c>
      <c r="D10" s="26" t="s">
        <v>49</v>
      </c>
      <c r="E10" s="25">
        <v>1</v>
      </c>
      <c r="F10" s="25" t="s">
        <v>62</v>
      </c>
      <c r="G10" s="25" t="s">
        <v>78</v>
      </c>
      <c r="H10" s="25">
        <v>2000</v>
      </c>
      <c r="I10" s="46" t="s">
        <v>122</v>
      </c>
      <c r="J10" s="34" t="s">
        <v>63</v>
      </c>
      <c r="K10" s="69" t="s">
        <v>185</v>
      </c>
      <c r="L10" s="50" t="s">
        <v>175</v>
      </c>
      <c r="M10" s="50" t="s">
        <v>181</v>
      </c>
      <c r="N10" s="59" t="s">
        <v>177</v>
      </c>
      <c r="O10" s="25">
        <v>25</v>
      </c>
      <c r="P10" s="47">
        <f t="shared" si="0"/>
        <v>2025</v>
      </c>
      <c r="Q10" s="25" t="s">
        <v>40</v>
      </c>
      <c r="S10" s="49" t="str">
        <f t="shared" si="1"/>
        <v>Gevorderd</v>
      </c>
      <c r="T10" s="25" t="str">
        <f t="shared" si="2"/>
        <v>LBK 213.01</v>
      </c>
      <c r="U10" s="25" t="s">
        <v>234</v>
      </c>
      <c r="V10" s="26" t="s">
        <v>143</v>
      </c>
      <c r="W10" s="26" t="s">
        <v>123</v>
      </c>
      <c r="Z10" s="26" t="s">
        <v>178</v>
      </c>
      <c r="AA10" s="25" t="s">
        <v>139</v>
      </c>
      <c r="AB10" s="26"/>
      <c r="AD10" s="52" t="s">
        <v>103</v>
      </c>
      <c r="AF10" s="25" t="s">
        <v>206</v>
      </c>
    </row>
    <row r="11" spans="1:32" s="25" customFormat="1" ht="155.1" customHeight="1" thickBot="1" x14ac:dyDescent="0.35">
      <c r="A11" s="34">
        <f t="shared" si="3"/>
        <v>4</v>
      </c>
      <c r="B11" s="60" t="s">
        <v>61</v>
      </c>
      <c r="C11" s="26" t="s">
        <v>21</v>
      </c>
      <c r="D11" s="26" t="s">
        <v>47</v>
      </c>
      <c r="E11" s="25">
        <v>1</v>
      </c>
      <c r="F11" s="25" t="s">
        <v>62</v>
      </c>
      <c r="G11" s="25" t="s">
        <v>78</v>
      </c>
      <c r="H11" s="25">
        <v>2000</v>
      </c>
      <c r="I11" s="46" t="s">
        <v>122</v>
      </c>
      <c r="J11" s="34" t="s">
        <v>63</v>
      </c>
      <c r="K11" s="26" t="s">
        <v>184</v>
      </c>
      <c r="L11" s="50" t="s">
        <v>175</v>
      </c>
      <c r="M11" s="50" t="s">
        <v>181</v>
      </c>
      <c r="N11" s="59" t="s">
        <v>177</v>
      </c>
      <c r="O11" s="25">
        <v>25</v>
      </c>
      <c r="P11" s="47">
        <f t="shared" si="0"/>
        <v>2025</v>
      </c>
      <c r="Q11" s="25" t="s">
        <v>40</v>
      </c>
      <c r="S11" s="49" t="str">
        <f t="shared" si="1"/>
        <v>Gevorderd</v>
      </c>
      <c r="T11" s="25" t="str">
        <f t="shared" si="2"/>
        <v>LAK 213.01</v>
      </c>
      <c r="U11" s="25" t="s">
        <v>234</v>
      </c>
      <c r="V11" s="26" t="s">
        <v>156</v>
      </c>
      <c r="W11" s="26" t="s">
        <v>123</v>
      </c>
      <c r="Z11" s="26" t="s">
        <v>178</v>
      </c>
      <c r="AA11" s="25" t="s">
        <v>139</v>
      </c>
      <c r="AB11" s="26"/>
      <c r="AD11" s="52" t="s">
        <v>65</v>
      </c>
      <c r="AF11" s="25" t="s">
        <v>206</v>
      </c>
    </row>
    <row r="12" spans="1:32" s="25" customFormat="1" ht="155.1" customHeight="1" x14ac:dyDescent="0.3">
      <c r="A12" s="34">
        <f t="shared" si="3"/>
        <v>5</v>
      </c>
      <c r="B12" s="65" t="s">
        <v>93</v>
      </c>
      <c r="C12" s="26" t="s">
        <v>21</v>
      </c>
      <c r="D12" s="26" t="s">
        <v>50</v>
      </c>
      <c r="E12" s="25">
        <v>1</v>
      </c>
      <c r="F12" s="25" t="s">
        <v>62</v>
      </c>
      <c r="G12" s="25" t="s">
        <v>116</v>
      </c>
      <c r="H12" s="25">
        <v>2000</v>
      </c>
      <c r="I12" s="46" t="s">
        <v>94</v>
      </c>
      <c r="J12" s="34" t="s">
        <v>95</v>
      </c>
      <c r="K12" s="69" t="s">
        <v>188</v>
      </c>
      <c r="L12" s="50" t="s">
        <v>175</v>
      </c>
      <c r="M12" s="50" t="s">
        <v>181</v>
      </c>
      <c r="N12" s="36" t="s">
        <v>121</v>
      </c>
      <c r="O12" s="25">
        <v>25</v>
      </c>
      <c r="P12" s="47">
        <f t="shared" si="0"/>
        <v>2025</v>
      </c>
      <c r="Q12" s="25" t="s">
        <v>40</v>
      </c>
      <c r="R12" s="25">
        <v>3</v>
      </c>
      <c r="S12" s="49" t="str">
        <f t="shared" si="1"/>
        <v>Gevorderd</v>
      </c>
      <c r="T12" s="25" t="str">
        <f t="shared" si="2"/>
        <v>LBK 214.01</v>
      </c>
      <c r="U12" s="25" t="s">
        <v>235</v>
      </c>
      <c r="V12" s="26" t="s">
        <v>144</v>
      </c>
      <c r="W12" s="26" t="s">
        <v>120</v>
      </c>
      <c r="Z12" s="26" t="s">
        <v>221</v>
      </c>
      <c r="AA12" s="25" t="s">
        <v>139</v>
      </c>
      <c r="AB12" s="26"/>
      <c r="AD12" s="43" t="s">
        <v>96</v>
      </c>
      <c r="AF12" s="25" t="s">
        <v>204</v>
      </c>
    </row>
    <row r="13" spans="1:32" s="25" customFormat="1" ht="155.1" customHeight="1" thickBot="1" x14ac:dyDescent="0.35">
      <c r="A13" s="34">
        <f t="shared" si="3"/>
        <v>6</v>
      </c>
      <c r="B13" s="65" t="s">
        <v>99</v>
      </c>
      <c r="C13" s="26" t="s">
        <v>21</v>
      </c>
      <c r="D13" s="26" t="s">
        <v>50</v>
      </c>
      <c r="E13" s="25">
        <v>1</v>
      </c>
      <c r="F13" s="25" t="s">
        <v>62</v>
      </c>
      <c r="G13" s="25" t="s">
        <v>116</v>
      </c>
      <c r="H13" s="25">
        <v>2000</v>
      </c>
      <c r="I13" s="46" t="s">
        <v>136</v>
      </c>
      <c r="J13" s="34" t="s">
        <v>100</v>
      </c>
      <c r="K13" s="26" t="s">
        <v>187</v>
      </c>
      <c r="L13" s="50" t="s">
        <v>175</v>
      </c>
      <c r="M13" s="50" t="s">
        <v>181</v>
      </c>
      <c r="N13" s="36" t="s">
        <v>135</v>
      </c>
      <c r="O13" s="25">
        <v>25</v>
      </c>
      <c r="P13" s="47">
        <f t="shared" si="0"/>
        <v>2025</v>
      </c>
      <c r="Q13" s="25" t="s">
        <v>40</v>
      </c>
      <c r="R13" s="25">
        <v>3</v>
      </c>
      <c r="S13" s="49" t="str">
        <f t="shared" si="1"/>
        <v>Gevorderd</v>
      </c>
      <c r="T13" s="25" t="str">
        <f t="shared" si="2"/>
        <v>LBK 215.01</v>
      </c>
      <c r="U13" s="25" t="s">
        <v>231</v>
      </c>
      <c r="V13" s="26" t="s">
        <v>145</v>
      </c>
      <c r="W13" s="26" t="s">
        <v>134</v>
      </c>
      <c r="Z13" s="26" t="s">
        <v>226</v>
      </c>
      <c r="AA13" s="25" t="s">
        <v>139</v>
      </c>
      <c r="AB13" s="26"/>
      <c r="AD13" s="43" t="s">
        <v>101</v>
      </c>
      <c r="AF13" s="25" t="s">
        <v>36</v>
      </c>
    </row>
    <row r="14" spans="1:32" s="25" customFormat="1" ht="155.1" customHeight="1" x14ac:dyDescent="0.3">
      <c r="A14" s="34">
        <f t="shared" si="3"/>
        <v>7</v>
      </c>
      <c r="B14" s="66" t="s">
        <v>81</v>
      </c>
      <c r="C14" s="26" t="s">
        <v>21</v>
      </c>
      <c r="D14" s="26" t="s">
        <v>49</v>
      </c>
      <c r="E14" s="25">
        <v>1</v>
      </c>
      <c r="F14" s="25" t="s">
        <v>62</v>
      </c>
      <c r="G14" s="25" t="s">
        <v>72</v>
      </c>
      <c r="H14" s="25">
        <v>2000</v>
      </c>
      <c r="I14" s="46" t="s">
        <v>124</v>
      </c>
      <c r="J14" s="34" t="s">
        <v>66</v>
      </c>
      <c r="K14" s="26" t="s">
        <v>189</v>
      </c>
      <c r="L14" s="50" t="s">
        <v>175</v>
      </c>
      <c r="M14" s="50" t="s">
        <v>181</v>
      </c>
      <c r="N14" s="36" t="s">
        <v>177</v>
      </c>
      <c r="O14" s="25">
        <v>25</v>
      </c>
      <c r="P14" s="47">
        <f t="shared" si="0"/>
        <v>2025</v>
      </c>
      <c r="Q14" s="25" t="s">
        <v>40</v>
      </c>
      <c r="S14" s="49" t="str">
        <f t="shared" si="1"/>
        <v>Gevorderd</v>
      </c>
      <c r="T14" s="25" t="str">
        <f t="shared" si="2"/>
        <v>LBK 216.01</v>
      </c>
      <c r="U14" s="25" t="s">
        <v>234</v>
      </c>
      <c r="V14" s="26" t="s">
        <v>146</v>
      </c>
      <c r="W14" s="26" t="s">
        <v>123</v>
      </c>
      <c r="Z14" s="26"/>
      <c r="AA14" s="25" t="s">
        <v>139</v>
      </c>
      <c r="AB14" s="26"/>
      <c r="AD14" s="43" t="s">
        <v>82</v>
      </c>
      <c r="AF14" s="25" t="s">
        <v>206</v>
      </c>
    </row>
    <row r="15" spans="1:32" s="25" customFormat="1" ht="155.1" customHeight="1" thickBot="1" x14ac:dyDescent="0.35">
      <c r="A15" s="26">
        <f t="shared" si="3"/>
        <v>8</v>
      </c>
      <c r="B15" s="60" t="s">
        <v>64</v>
      </c>
      <c r="C15" s="26" t="s">
        <v>21</v>
      </c>
      <c r="D15" s="26" t="s">
        <v>47</v>
      </c>
      <c r="E15" s="25">
        <v>1</v>
      </c>
      <c r="F15" s="25" t="s">
        <v>62</v>
      </c>
      <c r="G15" s="25" t="s">
        <v>72</v>
      </c>
      <c r="H15" s="25">
        <v>2000</v>
      </c>
      <c r="I15" s="46" t="s">
        <v>124</v>
      </c>
      <c r="J15" s="34" t="s">
        <v>66</v>
      </c>
      <c r="K15" s="26" t="s">
        <v>190</v>
      </c>
      <c r="L15" s="50" t="s">
        <v>175</v>
      </c>
      <c r="M15" s="50" t="s">
        <v>181</v>
      </c>
      <c r="N15" s="36" t="s">
        <v>177</v>
      </c>
      <c r="O15" s="25">
        <v>25</v>
      </c>
      <c r="P15" s="47">
        <f t="shared" si="0"/>
        <v>2025</v>
      </c>
      <c r="Q15" s="25" t="s">
        <v>40</v>
      </c>
      <c r="S15" s="49" t="str">
        <f t="shared" si="1"/>
        <v>Gevorderd</v>
      </c>
      <c r="T15" s="25" t="str">
        <f t="shared" si="2"/>
        <v>LAK 216.01</v>
      </c>
      <c r="U15" s="25" t="s">
        <v>234</v>
      </c>
      <c r="V15" s="26" t="s">
        <v>157</v>
      </c>
      <c r="W15" s="26" t="s">
        <v>123</v>
      </c>
      <c r="Z15" s="26"/>
      <c r="AA15" s="25" t="s">
        <v>139</v>
      </c>
      <c r="AB15" s="26"/>
      <c r="AD15" s="43" t="s">
        <v>65</v>
      </c>
      <c r="AF15" s="25" t="s">
        <v>206</v>
      </c>
    </row>
    <row r="16" spans="1:32" s="25" customFormat="1" ht="155.1" customHeight="1" thickBot="1" x14ac:dyDescent="0.35">
      <c r="A16" s="34">
        <f t="shared" si="3"/>
        <v>9</v>
      </c>
      <c r="B16" s="65" t="s">
        <v>90</v>
      </c>
      <c r="C16" s="26" t="s">
        <v>21</v>
      </c>
      <c r="D16" s="26" t="s">
        <v>50</v>
      </c>
      <c r="E16" s="25">
        <v>1</v>
      </c>
      <c r="F16" s="25" t="s">
        <v>62</v>
      </c>
      <c r="G16" s="25" t="s">
        <v>116</v>
      </c>
      <c r="H16" s="25">
        <v>2000</v>
      </c>
      <c r="I16" s="46" t="s">
        <v>127</v>
      </c>
      <c r="J16" s="34" t="s">
        <v>91</v>
      </c>
      <c r="K16" s="26" t="s">
        <v>191</v>
      </c>
      <c r="L16" s="50" t="s">
        <v>175</v>
      </c>
      <c r="M16" s="50" t="s">
        <v>181</v>
      </c>
      <c r="N16" s="36" t="s">
        <v>128</v>
      </c>
      <c r="O16" s="25">
        <v>25</v>
      </c>
      <c r="P16" s="47">
        <f t="shared" si="0"/>
        <v>2025</v>
      </c>
      <c r="Q16" s="25" t="s">
        <v>40</v>
      </c>
      <c r="R16" s="25">
        <v>3</v>
      </c>
      <c r="S16" s="49" t="str">
        <f t="shared" si="1"/>
        <v>Gevorderd</v>
      </c>
      <c r="T16" s="25" t="str">
        <f t="shared" si="2"/>
        <v>LBK 217.01</v>
      </c>
      <c r="U16" s="25" t="s">
        <v>236</v>
      </c>
      <c r="V16" s="26" t="s">
        <v>147</v>
      </c>
      <c r="W16" s="26" t="s">
        <v>126</v>
      </c>
      <c r="Z16" s="26"/>
      <c r="AA16" s="25" t="s">
        <v>139</v>
      </c>
      <c r="AB16" s="26"/>
      <c r="AD16" s="43" t="s">
        <v>92</v>
      </c>
      <c r="AF16" s="25" t="s">
        <v>210</v>
      </c>
    </row>
    <row r="17" spans="1:32" s="25" customFormat="1" ht="155.1" customHeight="1" x14ac:dyDescent="0.3">
      <c r="A17" s="34">
        <f t="shared" si="3"/>
        <v>10</v>
      </c>
      <c r="B17" s="61" t="s">
        <v>107</v>
      </c>
      <c r="C17" s="26" t="s">
        <v>21</v>
      </c>
      <c r="D17" s="26" t="s">
        <v>49</v>
      </c>
      <c r="E17" s="25">
        <v>1</v>
      </c>
      <c r="F17" s="25" t="s">
        <v>62</v>
      </c>
      <c r="G17" s="25" t="s">
        <v>163</v>
      </c>
      <c r="H17" s="25">
        <v>2000</v>
      </c>
      <c r="I17" s="46" t="s">
        <v>162</v>
      </c>
      <c r="J17" s="34" t="s">
        <v>51</v>
      </c>
      <c r="K17" s="26" t="s">
        <v>192</v>
      </c>
      <c r="L17" s="50" t="s">
        <v>175</v>
      </c>
      <c r="M17" s="50" t="s">
        <v>181</v>
      </c>
      <c r="N17" s="36" t="s">
        <v>121</v>
      </c>
      <c r="O17" s="25">
        <v>25</v>
      </c>
      <c r="P17" s="47">
        <f t="shared" si="0"/>
        <v>2025</v>
      </c>
      <c r="Q17" s="25" t="s">
        <v>40</v>
      </c>
      <c r="R17" s="25">
        <v>3</v>
      </c>
      <c r="S17" s="49" t="str">
        <f t="shared" si="1"/>
        <v>Gevorderd</v>
      </c>
      <c r="T17" s="25" t="str">
        <f t="shared" si="2"/>
        <v>LBK 218.01</v>
      </c>
      <c r="U17" s="25" t="s">
        <v>235</v>
      </c>
      <c r="V17" s="26" t="s">
        <v>148</v>
      </c>
      <c r="W17" s="26" t="s">
        <v>120</v>
      </c>
      <c r="Z17" s="26" t="s">
        <v>222</v>
      </c>
      <c r="AA17" s="25" t="s">
        <v>139</v>
      </c>
      <c r="AB17" s="26"/>
      <c r="AD17" s="43" t="s">
        <v>108</v>
      </c>
      <c r="AF17" s="25" t="s">
        <v>203</v>
      </c>
    </row>
    <row r="18" spans="1:32" s="25" customFormat="1" ht="155.1" customHeight="1" thickBot="1" x14ac:dyDescent="0.35">
      <c r="A18" s="34">
        <f t="shared" si="3"/>
        <v>11</v>
      </c>
      <c r="B18" s="60" t="s">
        <v>159</v>
      </c>
      <c r="C18" s="26" t="s">
        <v>21</v>
      </c>
      <c r="D18" s="26" t="s">
        <v>47</v>
      </c>
      <c r="E18" s="25">
        <v>1</v>
      </c>
      <c r="F18" s="25" t="s">
        <v>62</v>
      </c>
      <c r="G18" s="25" t="s">
        <v>78</v>
      </c>
      <c r="H18" s="25">
        <v>2000</v>
      </c>
      <c r="I18" s="46" t="s">
        <v>160</v>
      </c>
      <c r="J18" s="34" t="s">
        <v>51</v>
      </c>
      <c r="K18" s="26" t="s">
        <v>190</v>
      </c>
      <c r="L18" s="50" t="s">
        <v>175</v>
      </c>
      <c r="M18" s="50" t="s">
        <v>181</v>
      </c>
      <c r="N18" s="36" t="s">
        <v>121</v>
      </c>
      <c r="O18" s="25">
        <v>25</v>
      </c>
      <c r="P18" s="47">
        <v>2025</v>
      </c>
      <c r="Q18" s="25" t="s">
        <v>40</v>
      </c>
      <c r="R18" s="25">
        <v>3</v>
      </c>
      <c r="S18" s="49" t="s">
        <v>158</v>
      </c>
      <c r="T18" s="25" t="str">
        <f t="shared" si="2"/>
        <v>LAK 218.01</v>
      </c>
      <c r="U18" s="25" t="s">
        <v>235</v>
      </c>
      <c r="V18" s="26" t="s">
        <v>161</v>
      </c>
      <c r="W18" s="34" t="s">
        <v>120</v>
      </c>
      <c r="Z18" s="26"/>
      <c r="AA18" s="25" t="s">
        <v>139</v>
      </c>
      <c r="AB18" s="26"/>
      <c r="AD18" s="63" t="s">
        <v>108</v>
      </c>
      <c r="AF18" s="25" t="s">
        <v>203</v>
      </c>
    </row>
    <row r="19" spans="1:32" s="25" customFormat="1" ht="155.1" customHeight="1" x14ac:dyDescent="0.3">
      <c r="A19" s="34">
        <f t="shared" si="3"/>
        <v>12</v>
      </c>
      <c r="B19" s="66" t="s">
        <v>97</v>
      </c>
      <c r="C19" s="26" t="s">
        <v>21</v>
      </c>
      <c r="D19" s="26" t="s">
        <v>50</v>
      </c>
      <c r="E19" s="25">
        <v>1</v>
      </c>
      <c r="F19" s="25" t="s">
        <v>62</v>
      </c>
      <c r="G19" s="25" t="s">
        <v>72</v>
      </c>
      <c r="H19" s="24">
        <v>2000</v>
      </c>
      <c r="I19" s="46" t="s">
        <v>167</v>
      </c>
      <c r="J19" s="34" t="s">
        <v>31</v>
      </c>
      <c r="K19" s="26" t="s">
        <v>192</v>
      </c>
      <c r="L19" s="50" t="s">
        <v>175</v>
      </c>
      <c r="M19" s="50" t="s">
        <v>181</v>
      </c>
      <c r="N19" s="68" t="s">
        <v>128</v>
      </c>
      <c r="O19" s="25">
        <v>25</v>
      </c>
      <c r="P19" s="47">
        <f t="shared" si="0"/>
        <v>2025</v>
      </c>
      <c r="Q19" s="25" t="s">
        <v>40</v>
      </c>
      <c r="R19" s="25">
        <v>3</v>
      </c>
      <c r="S19" s="49" t="str">
        <f t="shared" si="1"/>
        <v>Gevorderd</v>
      </c>
      <c r="T19" s="25" t="str">
        <f t="shared" si="2"/>
        <v>LBK 219.01</v>
      </c>
      <c r="U19" s="25" t="s">
        <v>236</v>
      </c>
      <c r="V19" s="26" t="s">
        <v>149</v>
      </c>
      <c r="W19" s="26" t="s">
        <v>126</v>
      </c>
      <c r="Z19" s="26" t="s">
        <v>223</v>
      </c>
      <c r="AA19" s="25" t="s">
        <v>139</v>
      </c>
      <c r="AB19" s="26"/>
      <c r="AD19" s="43" t="s">
        <v>98</v>
      </c>
      <c r="AF19" s="25" t="s">
        <v>210</v>
      </c>
    </row>
    <row r="20" spans="1:32" s="25" customFormat="1" ht="155.1" customHeight="1" thickBot="1" x14ac:dyDescent="0.35">
      <c r="A20" s="34">
        <f t="shared" si="3"/>
        <v>13</v>
      </c>
      <c r="B20" s="67" t="s">
        <v>164</v>
      </c>
      <c r="C20" s="26" t="s">
        <v>21</v>
      </c>
      <c r="D20" s="26" t="s">
        <v>47</v>
      </c>
      <c r="E20" s="25">
        <v>1</v>
      </c>
      <c r="F20" s="25" t="s">
        <v>62</v>
      </c>
      <c r="G20" s="25" t="s">
        <v>163</v>
      </c>
      <c r="H20" s="25">
        <v>2000</v>
      </c>
      <c r="I20" s="46" t="s">
        <v>165</v>
      </c>
      <c r="J20" s="34" t="s">
        <v>31</v>
      </c>
      <c r="K20" s="26" t="s">
        <v>190</v>
      </c>
      <c r="L20" s="50" t="s">
        <v>175</v>
      </c>
      <c r="M20" s="50" t="s">
        <v>181</v>
      </c>
      <c r="N20" s="36" t="s">
        <v>128</v>
      </c>
      <c r="O20" s="25">
        <v>25</v>
      </c>
      <c r="P20" s="47">
        <f t="shared" ref="P20" si="4">H20+O20</f>
        <v>2025</v>
      </c>
      <c r="Q20" s="25" t="s">
        <v>40</v>
      </c>
      <c r="R20" s="25">
        <v>3</v>
      </c>
      <c r="S20" s="49" t="str">
        <f t="shared" ref="S20" si="5">IF(NOT(ISBLANK(H20)),IF((($S$7-H20)/O20)&lt;0.5,"Geen",+IF((($S$7-H20)/O20)&lt;0.75,"Begin","Gevorderd")),"")</f>
        <v>Gevorderd</v>
      </c>
      <c r="T20" s="25" t="str">
        <f t="shared" si="2"/>
        <v>LAK 219.01</v>
      </c>
      <c r="U20" s="25" t="s">
        <v>236</v>
      </c>
      <c r="V20" s="26" t="s">
        <v>166</v>
      </c>
      <c r="W20" s="34" t="s">
        <v>126</v>
      </c>
      <c r="Z20" s="26" t="s">
        <v>224</v>
      </c>
      <c r="AA20" s="25" t="s">
        <v>139</v>
      </c>
      <c r="AB20" s="26"/>
      <c r="AD20" s="63" t="s">
        <v>98</v>
      </c>
      <c r="AF20" s="25" t="s">
        <v>211</v>
      </c>
    </row>
    <row r="21" spans="1:32" s="25" customFormat="1" ht="155.1" customHeight="1" x14ac:dyDescent="0.3">
      <c r="A21" s="26">
        <f t="shared" si="3"/>
        <v>14</v>
      </c>
      <c r="B21" s="66" t="s">
        <v>104</v>
      </c>
      <c r="C21" s="26" t="s">
        <v>21</v>
      </c>
      <c r="D21" s="26" t="s">
        <v>49</v>
      </c>
      <c r="E21" s="25">
        <v>1</v>
      </c>
      <c r="F21" s="25" t="s">
        <v>62</v>
      </c>
      <c r="G21" s="25" t="s">
        <v>87</v>
      </c>
      <c r="H21" s="25">
        <v>2000</v>
      </c>
      <c r="I21" s="53" t="s">
        <v>68</v>
      </c>
      <c r="J21" s="34" t="s">
        <v>37</v>
      </c>
      <c r="K21" s="26" t="s">
        <v>192</v>
      </c>
      <c r="L21" s="56" t="s">
        <v>175</v>
      </c>
      <c r="M21" s="56" t="s">
        <v>181</v>
      </c>
      <c r="N21" s="36" t="s">
        <v>132</v>
      </c>
      <c r="O21" s="25">
        <v>25</v>
      </c>
      <c r="P21" s="47">
        <f t="shared" si="0"/>
        <v>2025</v>
      </c>
      <c r="Q21" s="25" t="s">
        <v>40</v>
      </c>
      <c r="R21" s="25">
        <v>3</v>
      </c>
      <c r="S21" s="49" t="str">
        <f t="shared" si="1"/>
        <v>Gevorderd</v>
      </c>
      <c r="T21" s="25" t="str">
        <f t="shared" si="2"/>
        <v>LBK 220.01</v>
      </c>
      <c r="U21" s="25" t="s">
        <v>231</v>
      </c>
      <c r="V21" s="26" t="s">
        <v>150</v>
      </c>
      <c r="W21" s="26" t="s">
        <v>133</v>
      </c>
      <c r="Z21" s="26" t="s">
        <v>225</v>
      </c>
      <c r="AA21" s="25" t="s">
        <v>139</v>
      </c>
      <c r="AB21" s="26"/>
      <c r="AD21" s="43" t="s">
        <v>105</v>
      </c>
      <c r="AF21" s="25" t="s">
        <v>213</v>
      </c>
    </row>
    <row r="22" spans="1:32" s="25" customFormat="1" ht="155.1" customHeight="1" thickBot="1" x14ac:dyDescent="0.35">
      <c r="A22" s="26">
        <f t="shared" si="3"/>
        <v>15</v>
      </c>
      <c r="B22" s="60" t="s">
        <v>67</v>
      </c>
      <c r="C22" s="26" t="s">
        <v>21</v>
      </c>
      <c r="D22" s="26" t="s">
        <v>47</v>
      </c>
      <c r="E22" s="25">
        <v>1</v>
      </c>
      <c r="F22" s="25" t="s">
        <v>62</v>
      </c>
      <c r="G22" s="25" t="s">
        <v>72</v>
      </c>
      <c r="H22" s="25">
        <v>2000</v>
      </c>
      <c r="I22" s="58" t="s">
        <v>137</v>
      </c>
      <c r="J22" s="34" t="s">
        <v>37</v>
      </c>
      <c r="K22" s="26" t="s">
        <v>190</v>
      </c>
      <c r="L22" s="56" t="s">
        <v>175</v>
      </c>
      <c r="M22" s="56" t="s">
        <v>181</v>
      </c>
      <c r="N22" s="36" t="s">
        <v>135</v>
      </c>
      <c r="O22" s="25">
        <v>25</v>
      </c>
      <c r="P22" s="47">
        <f t="shared" si="0"/>
        <v>2025</v>
      </c>
      <c r="Q22" s="25" t="s">
        <v>40</v>
      </c>
      <c r="R22" s="25">
        <v>3</v>
      </c>
      <c r="S22" s="49" t="str">
        <f t="shared" si="1"/>
        <v>Gevorderd</v>
      </c>
      <c r="T22" s="25" t="str">
        <f t="shared" si="2"/>
        <v>LAK 220.01</v>
      </c>
      <c r="U22" s="25" t="s">
        <v>231</v>
      </c>
      <c r="V22" s="26" t="s">
        <v>168</v>
      </c>
      <c r="W22" s="26" t="s">
        <v>134</v>
      </c>
      <c r="Z22" s="26"/>
      <c r="AA22" s="25" t="s">
        <v>139</v>
      </c>
      <c r="AB22" s="26"/>
      <c r="AD22" s="43" t="s">
        <v>65</v>
      </c>
      <c r="AF22" s="25" t="s">
        <v>213</v>
      </c>
    </row>
    <row r="23" spans="1:32" s="25" customFormat="1" ht="155.1" customHeight="1" x14ac:dyDescent="0.3">
      <c r="A23" s="34">
        <f t="shared" si="3"/>
        <v>16</v>
      </c>
      <c r="B23" s="65" t="s">
        <v>194</v>
      </c>
      <c r="C23" s="26" t="s">
        <v>21</v>
      </c>
      <c r="D23" s="34" t="s">
        <v>49</v>
      </c>
      <c r="E23" s="25">
        <v>1</v>
      </c>
      <c r="F23" s="25" t="s">
        <v>62</v>
      </c>
      <c r="G23" s="25" t="s">
        <v>78</v>
      </c>
      <c r="H23" s="25">
        <v>2000</v>
      </c>
      <c r="I23" s="53" t="s">
        <v>131</v>
      </c>
      <c r="J23" s="34" t="s">
        <v>195</v>
      </c>
      <c r="K23" s="26" t="s">
        <v>193</v>
      </c>
      <c r="L23" s="56" t="s">
        <v>175</v>
      </c>
      <c r="M23" s="50" t="s">
        <v>140</v>
      </c>
      <c r="N23" s="36" t="s">
        <v>132</v>
      </c>
      <c r="O23" s="25">
        <v>25</v>
      </c>
      <c r="P23" s="47">
        <f t="shared" si="0"/>
        <v>2025</v>
      </c>
      <c r="Q23" s="25" t="s">
        <v>40</v>
      </c>
      <c r="R23" s="25">
        <v>3</v>
      </c>
      <c r="S23" s="49" t="str">
        <f t="shared" si="1"/>
        <v>Gevorderd</v>
      </c>
      <c r="T23" s="25" t="str">
        <f t="shared" si="2"/>
        <v>LBK 220.02</v>
      </c>
      <c r="U23" s="25" t="s">
        <v>232</v>
      </c>
      <c r="V23" s="26" t="s">
        <v>151</v>
      </c>
      <c r="W23" s="26" t="s">
        <v>133</v>
      </c>
      <c r="Z23" s="26"/>
      <c r="AA23" s="25" t="s">
        <v>139</v>
      </c>
      <c r="AB23" s="26"/>
      <c r="AD23" s="43" t="s">
        <v>65</v>
      </c>
    </row>
    <row r="24" spans="1:32" s="25" customFormat="1" ht="155.1" customHeight="1" thickBot="1" x14ac:dyDescent="0.35">
      <c r="A24" s="34">
        <f t="shared" si="3"/>
        <v>17</v>
      </c>
      <c r="B24" s="65" t="s">
        <v>83</v>
      </c>
      <c r="C24" s="26" t="s">
        <v>21</v>
      </c>
      <c r="D24" s="26" t="s">
        <v>50</v>
      </c>
      <c r="E24" s="25">
        <v>1</v>
      </c>
      <c r="F24" s="25" t="s">
        <v>62</v>
      </c>
      <c r="G24" s="25" t="s">
        <v>116</v>
      </c>
      <c r="H24" s="25">
        <v>2000</v>
      </c>
      <c r="I24" s="46" t="s">
        <v>118</v>
      </c>
      <c r="J24" s="34" t="s">
        <v>84</v>
      </c>
      <c r="K24" s="69" t="s">
        <v>196</v>
      </c>
      <c r="L24" s="50" t="s">
        <v>175</v>
      </c>
      <c r="M24" s="50" t="s">
        <v>181</v>
      </c>
      <c r="N24" s="36" t="s">
        <v>115</v>
      </c>
      <c r="O24" s="25">
        <v>25</v>
      </c>
      <c r="P24" s="47">
        <f t="shared" si="0"/>
        <v>2025</v>
      </c>
      <c r="Q24" s="25" t="s">
        <v>40</v>
      </c>
      <c r="S24" s="49" t="str">
        <f t="shared" si="1"/>
        <v>Gevorderd</v>
      </c>
      <c r="T24" s="25" t="str">
        <f t="shared" si="2"/>
        <v>LBK 221.01</v>
      </c>
      <c r="U24" s="25" t="s">
        <v>233</v>
      </c>
      <c r="V24" s="26" t="s">
        <v>152</v>
      </c>
      <c r="W24" s="26" t="s">
        <v>117</v>
      </c>
      <c r="Z24" s="26" t="s">
        <v>178</v>
      </c>
      <c r="AA24" s="25" t="s">
        <v>139</v>
      </c>
      <c r="AB24" s="26"/>
      <c r="AD24" s="43" t="s">
        <v>85</v>
      </c>
      <c r="AF24" s="25" t="s">
        <v>205</v>
      </c>
    </row>
    <row r="25" spans="1:32" s="25" customFormat="1" ht="155.1" customHeight="1" x14ac:dyDescent="0.3">
      <c r="A25" s="34">
        <f t="shared" si="3"/>
        <v>18</v>
      </c>
      <c r="B25" s="66" t="s">
        <v>86</v>
      </c>
      <c r="C25" s="26" t="s">
        <v>21</v>
      </c>
      <c r="D25" s="34" t="s">
        <v>49</v>
      </c>
      <c r="E25" s="25">
        <v>1</v>
      </c>
      <c r="F25" s="25" t="s">
        <v>62</v>
      </c>
      <c r="G25" s="24" t="s">
        <v>87</v>
      </c>
      <c r="H25" s="25">
        <v>2000</v>
      </c>
      <c r="I25" s="46" t="s">
        <v>119</v>
      </c>
      <c r="J25" s="34" t="s">
        <v>88</v>
      </c>
      <c r="K25" s="26" t="s">
        <v>197</v>
      </c>
      <c r="L25" s="50" t="s">
        <v>175</v>
      </c>
      <c r="M25" s="50" t="s">
        <v>181</v>
      </c>
      <c r="N25" s="36" t="s">
        <v>115</v>
      </c>
      <c r="O25" s="25">
        <v>25</v>
      </c>
      <c r="P25" s="47">
        <f t="shared" si="0"/>
        <v>2025</v>
      </c>
      <c r="Q25" s="25" t="s">
        <v>40</v>
      </c>
      <c r="S25" s="49" t="str">
        <f t="shared" si="1"/>
        <v>Gevorderd</v>
      </c>
      <c r="T25" s="25" t="str">
        <f t="shared" si="2"/>
        <v>LBK 222.01</v>
      </c>
      <c r="U25" s="25" t="s">
        <v>233</v>
      </c>
      <c r="V25" s="26" t="s">
        <v>153</v>
      </c>
      <c r="W25" s="26" t="s">
        <v>117</v>
      </c>
      <c r="Z25" s="26" t="s">
        <v>179</v>
      </c>
      <c r="AA25" s="25" t="s">
        <v>139</v>
      </c>
      <c r="AB25" s="26"/>
      <c r="AD25" s="43" t="s">
        <v>89</v>
      </c>
      <c r="AF25" s="25" t="s">
        <v>205</v>
      </c>
    </row>
    <row r="26" spans="1:32" s="25" customFormat="1" ht="155.1" customHeight="1" thickBot="1" x14ac:dyDescent="0.35">
      <c r="A26" s="34">
        <f t="shared" si="3"/>
        <v>19</v>
      </c>
      <c r="B26" s="67" t="s">
        <v>169</v>
      </c>
      <c r="C26" s="26" t="s">
        <v>21</v>
      </c>
      <c r="D26" s="34" t="s">
        <v>47</v>
      </c>
      <c r="E26" s="25">
        <v>1</v>
      </c>
      <c r="F26" s="25" t="s">
        <v>62</v>
      </c>
      <c r="G26" s="24" t="s">
        <v>87</v>
      </c>
      <c r="H26" s="25">
        <v>2000</v>
      </c>
      <c r="I26" s="46" t="s">
        <v>170</v>
      </c>
      <c r="J26" s="34" t="s">
        <v>88</v>
      </c>
      <c r="K26" s="26" t="s">
        <v>190</v>
      </c>
      <c r="L26" s="50" t="s">
        <v>175</v>
      </c>
      <c r="M26" s="50" t="s">
        <v>181</v>
      </c>
      <c r="N26" s="36" t="s">
        <v>115</v>
      </c>
      <c r="O26" s="25">
        <v>25</v>
      </c>
      <c r="P26" s="47">
        <f t="shared" ref="P26" si="6">H26+O26</f>
        <v>2025</v>
      </c>
      <c r="Q26" s="25" t="s">
        <v>40</v>
      </c>
      <c r="S26" s="49" t="str">
        <f t="shared" ref="S26" si="7">IF(NOT(ISBLANK(H26)),IF((($S$7-H26)/O26)&lt;0.5,"Geen",+IF((($S$7-H26)/O26)&lt;0.75,"Begin","Gevorderd")),"")</f>
        <v>Gevorderd</v>
      </c>
      <c r="T26" s="25" t="str">
        <f t="shared" si="2"/>
        <v>LAK 222.01</v>
      </c>
      <c r="U26" s="25" t="s">
        <v>233</v>
      </c>
      <c r="V26" s="26" t="s">
        <v>171</v>
      </c>
      <c r="W26" s="34" t="s">
        <v>117</v>
      </c>
      <c r="Z26" s="26" t="s">
        <v>179</v>
      </c>
      <c r="AA26" s="25" t="s">
        <v>139</v>
      </c>
      <c r="AB26" s="26"/>
      <c r="AD26" s="63" t="s">
        <v>89</v>
      </c>
      <c r="AF26" s="25" t="s">
        <v>205</v>
      </c>
    </row>
    <row r="27" spans="1:32" s="25" customFormat="1" ht="155.1" customHeight="1" x14ac:dyDescent="0.3">
      <c r="A27" s="34">
        <f t="shared" si="3"/>
        <v>20</v>
      </c>
      <c r="B27" s="65" t="s">
        <v>109</v>
      </c>
      <c r="C27" s="26" t="s">
        <v>21</v>
      </c>
      <c r="D27" s="26" t="s">
        <v>50</v>
      </c>
      <c r="E27" s="25">
        <v>1</v>
      </c>
      <c r="F27" s="25" t="s">
        <v>62</v>
      </c>
      <c r="G27" s="25" t="s">
        <v>116</v>
      </c>
      <c r="H27" s="25">
        <v>2000</v>
      </c>
      <c r="I27" s="46" t="s">
        <v>176</v>
      </c>
      <c r="J27" s="34" t="s">
        <v>110</v>
      </c>
      <c r="K27" s="26" t="s">
        <v>198</v>
      </c>
      <c r="L27" s="50" t="s">
        <v>175</v>
      </c>
      <c r="M27" s="50" t="s">
        <v>181</v>
      </c>
      <c r="N27" s="36" t="s">
        <v>113</v>
      </c>
      <c r="O27" s="25">
        <v>25</v>
      </c>
      <c r="P27" s="47">
        <f t="shared" si="0"/>
        <v>2025</v>
      </c>
      <c r="Q27" s="25" t="s">
        <v>40</v>
      </c>
      <c r="S27" s="49" t="str">
        <f t="shared" si="1"/>
        <v>Gevorderd</v>
      </c>
      <c r="T27" s="25" t="str">
        <f t="shared" si="2"/>
        <v>LBK 223.01</v>
      </c>
      <c r="U27" s="25" t="s">
        <v>233</v>
      </c>
      <c r="V27" s="26" t="s">
        <v>154</v>
      </c>
      <c r="W27" s="26" t="s">
        <v>114</v>
      </c>
      <c r="Z27" s="26"/>
      <c r="AA27" s="25" t="s">
        <v>139</v>
      </c>
      <c r="AB27" s="26"/>
      <c r="AD27" s="43" t="s">
        <v>111</v>
      </c>
      <c r="AF27" s="25" t="s">
        <v>205</v>
      </c>
    </row>
    <row r="28" spans="1:32" s="25" customFormat="1" ht="155.1" customHeight="1" x14ac:dyDescent="0.3">
      <c r="A28" s="34">
        <f t="shared" si="3"/>
        <v>21</v>
      </c>
      <c r="B28" s="34" t="s">
        <v>69</v>
      </c>
      <c r="C28" s="26" t="s">
        <v>21</v>
      </c>
      <c r="D28" s="26" t="s">
        <v>47</v>
      </c>
      <c r="E28" s="25">
        <v>1</v>
      </c>
      <c r="F28" s="25" t="s">
        <v>62</v>
      </c>
      <c r="G28" s="25" t="s">
        <v>78</v>
      </c>
      <c r="H28" s="25">
        <v>2000</v>
      </c>
      <c r="I28" s="46" t="s">
        <v>129</v>
      </c>
      <c r="J28" s="34" t="s">
        <v>70</v>
      </c>
      <c r="K28" s="26" t="s">
        <v>199</v>
      </c>
      <c r="L28" s="50" t="s">
        <v>175</v>
      </c>
      <c r="M28" s="50" t="s">
        <v>140</v>
      </c>
      <c r="N28" s="36" t="s">
        <v>128</v>
      </c>
      <c r="O28" s="25">
        <v>25</v>
      </c>
      <c r="P28" s="47">
        <f t="shared" si="0"/>
        <v>2025</v>
      </c>
      <c r="Q28" s="25" t="s">
        <v>40</v>
      </c>
      <c r="R28" s="25">
        <v>3</v>
      </c>
      <c r="S28" s="49" t="str">
        <f t="shared" si="1"/>
        <v>Gevorderd</v>
      </c>
      <c r="T28" s="25" t="str">
        <f t="shared" si="2"/>
        <v>LAK 224.01</v>
      </c>
      <c r="U28" s="25" t="s">
        <v>233</v>
      </c>
      <c r="V28" s="26" t="s">
        <v>172</v>
      </c>
      <c r="W28" s="26" t="s">
        <v>126</v>
      </c>
      <c r="Z28" s="26"/>
      <c r="AA28" s="25" t="s">
        <v>139</v>
      </c>
      <c r="AB28" s="26"/>
      <c r="AD28" s="43" t="s">
        <v>65</v>
      </c>
      <c r="AF28" s="25" t="s">
        <v>205</v>
      </c>
    </row>
    <row r="29" spans="1:32" s="25" customFormat="1" ht="155.1" customHeight="1" x14ac:dyDescent="0.3">
      <c r="A29" s="34">
        <f t="shared" si="3"/>
        <v>22</v>
      </c>
      <c r="B29" s="34" t="s">
        <v>227</v>
      </c>
      <c r="C29" s="26" t="s">
        <v>21</v>
      </c>
      <c r="D29" s="26" t="s">
        <v>228</v>
      </c>
      <c r="E29" s="25">
        <v>1</v>
      </c>
      <c r="F29" s="25" t="s">
        <v>182</v>
      </c>
      <c r="G29" s="25" t="s">
        <v>183</v>
      </c>
      <c r="H29" s="25">
        <v>2006</v>
      </c>
      <c r="I29" s="73" t="s">
        <v>217</v>
      </c>
      <c r="J29" s="34" t="s">
        <v>138</v>
      </c>
      <c r="K29" s="26" t="s">
        <v>200</v>
      </c>
      <c r="L29" s="50" t="s">
        <v>218</v>
      </c>
      <c r="M29" s="50" t="s">
        <v>181</v>
      </c>
      <c r="N29" s="72" t="s">
        <v>214</v>
      </c>
      <c r="O29" s="25">
        <v>25</v>
      </c>
      <c r="P29" s="47">
        <f t="shared" si="0"/>
        <v>2031</v>
      </c>
      <c r="Q29" s="25" t="s">
        <v>40</v>
      </c>
      <c r="S29" s="49" t="str">
        <f t="shared" si="1"/>
        <v>Gevorderd</v>
      </c>
      <c r="T29" s="25" t="str">
        <f t="shared" si="2"/>
        <v>WTW 225.01</v>
      </c>
      <c r="U29" s="77" t="s">
        <v>237</v>
      </c>
      <c r="V29" s="26"/>
      <c r="W29" s="26"/>
      <c r="Y29" s="62" t="e" vm="1">
        <v>#VALUE!</v>
      </c>
      <c r="Z29" s="26" t="s">
        <v>215</v>
      </c>
      <c r="AA29" s="25" t="s">
        <v>52</v>
      </c>
      <c r="AB29" s="26"/>
      <c r="AD29" s="52" t="s">
        <v>106</v>
      </c>
      <c r="AF29" s="25" t="s">
        <v>216</v>
      </c>
    </row>
    <row r="30" spans="1:32" s="25" customFormat="1" ht="155.1" customHeight="1" x14ac:dyDescent="0.3">
      <c r="A30" s="34">
        <f t="shared" si="3"/>
        <v>23</v>
      </c>
      <c r="B30" s="65" t="s">
        <v>77</v>
      </c>
      <c r="C30" s="26" t="s">
        <v>21</v>
      </c>
      <c r="D30" s="26" t="s">
        <v>50</v>
      </c>
      <c r="E30" s="25">
        <v>1</v>
      </c>
      <c r="F30" s="25" t="s">
        <v>62</v>
      </c>
      <c r="G30" s="25" t="s">
        <v>116</v>
      </c>
      <c r="H30" s="25">
        <v>2000</v>
      </c>
      <c r="I30" s="46" t="s">
        <v>130</v>
      </c>
      <c r="J30" s="34" t="s">
        <v>79</v>
      </c>
      <c r="K30" s="26" t="s">
        <v>201</v>
      </c>
      <c r="L30" s="50" t="s">
        <v>175</v>
      </c>
      <c r="M30" s="50" t="s">
        <v>181</v>
      </c>
      <c r="N30" s="36" t="s">
        <v>128</v>
      </c>
      <c r="O30" s="25">
        <v>25</v>
      </c>
      <c r="P30" s="47">
        <f t="shared" si="0"/>
        <v>2025</v>
      </c>
      <c r="Q30" s="25" t="s">
        <v>40</v>
      </c>
      <c r="R30" s="25">
        <v>3</v>
      </c>
      <c r="S30" s="49" t="str">
        <f t="shared" si="1"/>
        <v>Gevorderd</v>
      </c>
      <c r="T30" s="25" t="str">
        <f t="shared" si="2"/>
        <v>LBK 226.01</v>
      </c>
      <c r="U30" s="76" t="s">
        <v>236</v>
      </c>
      <c r="V30" s="26" t="s">
        <v>155</v>
      </c>
      <c r="W30" s="26" t="s">
        <v>126</v>
      </c>
      <c r="Z30" s="26"/>
      <c r="AA30" s="25" t="s">
        <v>139</v>
      </c>
      <c r="AB30" s="26"/>
      <c r="AD30" s="43" t="s">
        <v>80</v>
      </c>
      <c r="AF30" s="25" t="s">
        <v>210</v>
      </c>
    </row>
    <row r="31" spans="1:32" ht="30" customHeight="1" x14ac:dyDescent="0.35">
      <c r="A31" s="74" t="s">
        <v>229</v>
      </c>
      <c r="B31" s="38"/>
      <c r="I31" s="16"/>
      <c r="L31" s="57"/>
      <c r="M31" s="57"/>
      <c r="P31" s="48"/>
      <c r="S31" s="48"/>
      <c r="V31" s="38"/>
      <c r="W31" s="38"/>
      <c r="Z31" s="51"/>
      <c r="AD31" s="44"/>
    </row>
    <row r="32" spans="1:32" x14ac:dyDescent="0.3">
      <c r="A32" s="38"/>
      <c r="B32" s="38"/>
      <c r="I32" s="16"/>
      <c r="V32" s="38"/>
      <c r="W32" s="38"/>
    </row>
    <row r="33" spans="1:23" x14ac:dyDescent="0.3">
      <c r="A33" s="38"/>
      <c r="B33" s="38"/>
      <c r="I33" s="16"/>
      <c r="V33" s="38"/>
      <c r="W33" s="38"/>
    </row>
    <row r="34" spans="1:23" x14ac:dyDescent="0.3">
      <c r="A34" s="38"/>
      <c r="B34" s="38"/>
      <c r="I34" s="16"/>
      <c r="V34" s="38"/>
      <c r="W34" s="38"/>
    </row>
    <row r="35" spans="1:23" x14ac:dyDescent="0.3">
      <c r="A35" s="38"/>
      <c r="B35" s="38"/>
      <c r="I35" s="16"/>
      <c r="V35" s="38"/>
      <c r="W35" s="38"/>
    </row>
    <row r="36" spans="1:23" x14ac:dyDescent="0.3">
      <c r="A36" s="38"/>
      <c r="B36" s="38"/>
      <c r="I36" s="16"/>
      <c r="V36" s="38"/>
      <c r="W36" s="38"/>
    </row>
    <row r="37" spans="1:23" x14ac:dyDescent="0.3">
      <c r="A37" s="38"/>
      <c r="B37" s="38"/>
      <c r="I37" s="16"/>
      <c r="V37" s="38"/>
      <c r="W37" s="38"/>
    </row>
    <row r="38" spans="1:23" x14ac:dyDescent="0.3">
      <c r="A38" s="38"/>
      <c r="B38" s="38"/>
      <c r="I38" s="16"/>
      <c r="V38" s="38"/>
      <c r="W38" s="38"/>
    </row>
    <row r="39" spans="1:23" x14ac:dyDescent="0.3">
      <c r="A39" s="38"/>
      <c r="B39" s="38"/>
      <c r="I39" s="16"/>
    </row>
    <row r="40" spans="1:23" x14ac:dyDescent="0.3">
      <c r="A40" s="38"/>
      <c r="B40" s="38"/>
      <c r="I40" s="16"/>
    </row>
    <row r="41" spans="1:23" x14ac:dyDescent="0.3">
      <c r="A41" s="38"/>
      <c r="B41" s="38"/>
      <c r="I41" s="16"/>
    </row>
    <row r="42" spans="1:23" x14ac:dyDescent="0.3">
      <c r="A42" s="38"/>
      <c r="B42" s="38"/>
      <c r="I42" s="16"/>
    </row>
    <row r="43" spans="1:23" x14ac:dyDescent="0.3">
      <c r="A43" s="38"/>
      <c r="B43" s="38"/>
      <c r="I43" s="16"/>
    </row>
    <row r="44" spans="1:23" x14ac:dyDescent="0.3">
      <c r="A44" s="38"/>
      <c r="B44" s="38"/>
      <c r="I44" s="16"/>
    </row>
    <row r="45" spans="1:23" x14ac:dyDescent="0.3">
      <c r="A45" s="38"/>
      <c r="B45" s="38"/>
      <c r="I45" s="16"/>
    </row>
    <row r="46" spans="1:23" x14ac:dyDescent="0.3">
      <c r="A46" s="38"/>
      <c r="B46" s="38"/>
      <c r="I46" s="16"/>
    </row>
    <row r="47" spans="1:23" x14ac:dyDescent="0.3">
      <c r="A47" s="38"/>
      <c r="B47" s="38"/>
    </row>
  </sheetData>
  <autoFilter ref="A7:AE31" xr:uid="{00000000-0001-0000-0800-000000000000}">
    <sortState xmlns:xlrd2="http://schemas.microsoft.com/office/spreadsheetml/2017/richdata2" ref="A8:AE33">
      <sortCondition ref="B7"/>
    </sortState>
  </autoFilter>
  <pageMargins left="0.19685039370078741" right="0.19685039370078741" top="0.19685039370078741" bottom="0.19685039370078741" header="0.31496062992125984" footer="0.31496062992125984"/>
  <pageSetup paperSize="66" scale="59" fitToHeight="0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55E225EEF682449CF63555AFAE2EC4" ma:contentTypeVersion="0" ma:contentTypeDescription="Een nieuw document maken." ma:contentTypeScope="" ma:versionID="426d285d9367b4123b7fbd14a0676a2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c1291706f4da62e3ca33d24920cb5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FD48AC-139D-431A-AD57-569B411D6D8A}"/>
</file>

<file path=customXml/itemProps2.xml><?xml version="1.0" encoding="utf-8"?>
<ds:datastoreItem xmlns:ds="http://schemas.openxmlformats.org/officeDocument/2006/customXml" ds:itemID="{85E8EF6C-A1B4-4D84-A050-56004760805B}"/>
</file>

<file path=customXml/itemProps3.xml><?xml version="1.0" encoding="utf-8"?>
<ds:datastoreItem xmlns:ds="http://schemas.openxmlformats.org/officeDocument/2006/customXml" ds:itemID="{0217411F-CE40-4941-A2E5-A86B17F84D6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Voorblad</vt:lpstr>
      <vt:lpstr>LBH</vt:lpstr>
      <vt:lpstr>LBH!Afdrukbereik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Coesel, Tim</dc:creator>
  <cp:lastModifiedBy>Coesel, Tim</cp:lastModifiedBy>
  <cp:lastPrinted>2024-11-29T09:39:56Z</cp:lastPrinted>
  <dcterms:created xsi:type="dcterms:W3CDTF">2020-03-18T15:56:53Z</dcterms:created>
  <dcterms:modified xsi:type="dcterms:W3CDTF">2026-03-20T15:07:19Z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ContentTypeId">
    <vt:lpwstr>0x010100B455E225EEF682449CF63555AFAE2EC4</vt:lpwstr>
  </property>
</Properties>
</file>