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30"/>
  <workbookPr filterPrivacy="1" defaultThemeVersion="124226"/>
  <xr:revisionPtr revIDLastSave="0" documentId="8_{D25AAA0F-8FF6-4A47-B927-87838D251F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jzenblad" sheetId="5" r:id="rId1"/>
    <sheet name="Optielijst en onderdelen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3" i="5"/>
  <c r="E65" i="5"/>
  <c r="E60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25" i="5"/>
  <c r="E26" i="5"/>
  <c r="E27" i="5"/>
  <c r="E24" i="5"/>
  <c r="E50" i="5" l="1"/>
  <c r="E28" i="5"/>
  <c r="B67" i="5" l="1"/>
</calcChain>
</file>

<file path=xl/sharedStrings.xml><?xml version="1.0" encoding="utf-8"?>
<sst xmlns="http://schemas.openxmlformats.org/spreadsheetml/2006/main" count="91" uniqueCount="71">
  <si>
    <t>Bijlage 06 - Prijzenblad  Redgereedschap en accessoires</t>
  </si>
  <si>
    <t>Europese aanbesteding Redgereedschap NW3</t>
  </si>
  <si>
    <t>Naam inschrijver:</t>
  </si>
  <si>
    <t>U dient enkel de geel gearceerde velden in te vullen. Bedragen dienen ingevuld te worden in euro's  exclusief BTW.,</t>
  </si>
  <si>
    <t xml:space="preserve">en dienen afgerond te worden op twee decimalen achter de komma. De in kolom C ingevulde stuksprijs zullen gedurende de duur van de </t>
  </si>
  <si>
    <t xml:space="preserve"> Raamovereenkomst (met inachtneming van de indexatie) gelden als prijs per stuk ongeacht het volume.</t>
  </si>
  <si>
    <t xml:space="preserve">De in dit prijzenblad genoemde aantallen zijn bedoeld ter indicatie. Aan genoemde gegevens op dit prijzenblad kunnen geen rechten worden ontleend. </t>
  </si>
  <si>
    <t>De inschrijfprijs zal worden gehanteerd om de punten op gunningscriterium Prijs te berekenen.</t>
  </si>
  <si>
    <t>Het is niet toegestaan wijzigingen aan te brengen in het prijzenblad.</t>
  </si>
  <si>
    <t>De ingevulde prijzen zijn inclusief orderkosten, transportkosten en alle overige kosten verbonden aan het voldoen aan het Programma van Eisen en de beantwoording van Opdrachtnemer op de gunningscriteria.</t>
  </si>
  <si>
    <t>Redgereedschap</t>
  </si>
  <si>
    <t>SET TS</t>
  </si>
  <si>
    <t>MODEL en TYPE</t>
  </si>
  <si>
    <t>Prijs per stuk excl. BTW</t>
  </si>
  <si>
    <t>Aantal</t>
  </si>
  <si>
    <t>Prijs excl. BTW</t>
  </si>
  <si>
    <t xml:space="preserve">Spreider incl. accu </t>
  </si>
  <si>
    <t>Schaar incl. accu</t>
  </si>
  <si>
    <t xml:space="preserve">Reserveaccu's t.b.v. spreider/schaar </t>
  </si>
  <si>
    <t>Laadvoorziening t.b.v. 2 reserve accu's</t>
  </si>
  <si>
    <t>Totaalprijs set TS (P1)</t>
  </si>
  <si>
    <t>SET HV</t>
  </si>
  <si>
    <t>Schaar HV  type 1 incl. accu</t>
  </si>
  <si>
    <t>Schaar HV  type 2 incl. accu</t>
  </si>
  <si>
    <t>Spreider HV incl. accu</t>
  </si>
  <si>
    <t>Reserveaccu's t.b.v. spreider, 2 scharen en 2 pompen</t>
  </si>
  <si>
    <t>Laadvoorziening t.b.v. 5 reserve accu's</t>
  </si>
  <si>
    <t>Ram 1</t>
  </si>
  <si>
    <t>Ram 2</t>
  </si>
  <si>
    <t>Ram 3</t>
  </si>
  <si>
    <t>Adapterset spreider incl. kettingen</t>
  </si>
  <si>
    <t>Wigvijzel</t>
  </si>
  <si>
    <r>
      <t>Hydraulische vijzel</t>
    </r>
    <r>
      <rPr>
        <b/>
        <sz val="11"/>
        <color rgb="FF000000"/>
        <rFont val="Calibri"/>
        <family val="2"/>
      </rPr>
      <t xml:space="preserve"> </t>
    </r>
  </si>
  <si>
    <t xml:space="preserve">Pedalenknipper </t>
  </si>
  <si>
    <t>Reserveaccu t.b.v. Pedalenknipper</t>
  </si>
  <si>
    <t>Laadvoorziening t.b.v. reserveaccu Pedalenknipper</t>
  </si>
  <si>
    <t>Dorpelsteun</t>
  </si>
  <si>
    <t>Crossram</t>
  </si>
  <si>
    <t xml:space="preserve">Hydraulische slangen </t>
  </si>
  <si>
    <t>Accu aangedreven pomp</t>
  </si>
  <si>
    <t>Totaalprijs set HV (P2)</t>
  </si>
  <si>
    <t>Periodiek keuring en onderhoud SET TS en HV - Prijzen per jaar voor duur contract  (indexering wordt toegepast)</t>
  </si>
  <si>
    <t>Onderdeel</t>
  </si>
  <si>
    <r>
      <t xml:space="preserve">Onderhoud per jaar per set </t>
    </r>
    <r>
      <rPr>
        <b/>
        <sz val="11"/>
        <color rgb="FF000000"/>
        <rFont val="Calibri"/>
        <family val="2"/>
        <scheme val="minor"/>
      </rPr>
      <t>TS</t>
    </r>
    <r>
      <rPr>
        <sz val="11"/>
        <color rgb="FF000000"/>
        <rFont val="Calibri"/>
        <family val="2"/>
        <scheme val="minor"/>
      </rPr>
      <t xml:space="preserve"> voor 10 jaar, hier gaan we uit van de basis set TS, een schaar en een spreider.</t>
    </r>
  </si>
  <si>
    <t>eventueel te vervangen onderdelen niet meegenomen</t>
  </si>
  <si>
    <r>
      <t>Onderhoud per Ram</t>
    </r>
    <r>
      <rPr>
        <b/>
        <sz val="11"/>
        <color rgb="FF000000"/>
        <rFont val="Calibri"/>
        <family val="2"/>
        <scheme val="minor"/>
      </rPr>
      <t xml:space="preserve"> TS</t>
    </r>
    <r>
      <rPr>
        <sz val="11"/>
        <color rgb="FF000000"/>
        <rFont val="Calibri"/>
        <family val="2"/>
        <scheme val="minor"/>
      </rPr>
      <t xml:space="preserve"> per jaar voor 10 jaar. </t>
    </r>
  </si>
  <si>
    <r>
      <t xml:space="preserve">Onderhoud per set per jaar </t>
    </r>
    <r>
      <rPr>
        <b/>
        <sz val="11"/>
        <color rgb="FF000000"/>
        <rFont val="Calibri"/>
        <family val="2"/>
        <scheme val="minor"/>
      </rPr>
      <t>HV</t>
    </r>
    <r>
      <rPr>
        <sz val="11"/>
        <color rgb="FF000000"/>
        <rFont val="Calibri"/>
        <family val="2"/>
        <scheme val="minor"/>
      </rPr>
      <t xml:space="preserve"> voor 10 jaar (scharen/speider/ram/vijzels/pomp/slangen</t>
    </r>
  </si>
  <si>
    <t xml:space="preserve">Werkplaatsinrichting voor keuring en certificering in eigen beheer </t>
  </si>
  <si>
    <t> </t>
  </si>
  <si>
    <t>Uurtarief extern onderhoud op locatie opdrachtgever</t>
  </si>
  <si>
    <t>Totaalprijs onderhoud (P3)</t>
  </si>
  <si>
    <t>Opleidingen</t>
  </si>
  <si>
    <t>Onderhouds en certificeer opleidingen per persoon</t>
  </si>
  <si>
    <t>Totaalprijs opleidingen (P4)</t>
  </si>
  <si>
    <t>totaal project prijs (p1+p2+p3+p4)</t>
  </si>
  <si>
    <t>Statutaire naam inschrijver (combinatie)</t>
  </si>
  <si>
    <t>Naam ondertekenaar</t>
  </si>
  <si>
    <t>Functie ondertekenaar</t>
  </si>
  <si>
    <t>Handtekening</t>
  </si>
  <si>
    <t>Plaats en datum</t>
  </si>
  <si>
    <t>Als aanvulling op de TS set kan er een Ram gekozen worden</t>
  </si>
  <si>
    <t>TS Optioneel</t>
  </si>
  <si>
    <t>Ram  incl. accu</t>
  </si>
  <si>
    <t>Reserveaccu t.b.v. Ram</t>
  </si>
  <si>
    <t>Laadvoorziening t.b.v. reserveaccu Ram</t>
  </si>
  <si>
    <t>Pedalenknipper</t>
  </si>
  <si>
    <t>Optielijst aangeboden door Inschrijver</t>
  </si>
  <si>
    <t>Slijtagegevoelige onderdelen</t>
  </si>
  <si>
    <t>messen</t>
  </si>
  <si>
    <t>spreidpunten</t>
  </si>
  <si>
    <t>Prijzen zijn marktconform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</si>
</sst>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FFFF"/>
      <name val="Arial"/>
      <family val="2"/>
    </font>
    <font>
      <b/>
      <sz val="10"/>
      <color theme="1" tint="0.499984740745262"/>
      <name val="Arial"/>
      <family val="2"/>
    </font>
    <font>
      <sz val="1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scheme val="minor"/>
    </font>
    <font>
      <b/>
      <sz val="11"/>
      <color theme="0"/>
      <name val="Calibri"/>
      <scheme val="minor"/>
    </font>
    <font>
      <sz val="11"/>
      <color theme="0"/>
      <name val="Calibri"/>
      <scheme val="minor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4"/>
      <color theme="0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26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 applyAlignment="1" applyProtection="1">
      <alignment horizontal="center"/>
      <protection locked="0"/>
    </xf>
    <xf numFmtId="0" fontId="10" fillId="2" borderId="0" xfId="0" applyFont="1" applyFill="1"/>
    <xf numFmtId="43" fontId="0" fillId="2" borderId="0" xfId="1" applyFont="1" applyFill="1" applyBorder="1" applyProtection="1"/>
    <xf numFmtId="43" fontId="6" fillId="2" borderId="0" xfId="1" applyFont="1" applyFill="1" applyBorder="1" applyAlignment="1" applyProtection="1">
      <alignment horizontal="right"/>
    </xf>
    <xf numFmtId="0" fontId="17" fillId="0" borderId="0" xfId="0" applyFont="1"/>
    <xf numFmtId="0" fontId="15" fillId="0" borderId="5" xfId="0" applyFont="1" applyBorder="1" applyAlignment="1">
      <alignment vertical="center" wrapText="1"/>
    </xf>
    <xf numFmtId="15" fontId="18" fillId="0" borderId="0" xfId="0" applyNumberFormat="1" applyFont="1" applyAlignment="1">
      <alignment horizontal="left" vertical="top"/>
    </xf>
    <xf numFmtId="0" fontId="7" fillId="6" borderId="0" xfId="0" applyFont="1" applyFill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20" fillId="6" borderId="0" xfId="0" applyFont="1" applyFill="1" applyAlignment="1">
      <alignment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9" fillId="0" borderId="6" xfId="0" applyFont="1" applyBorder="1"/>
    <xf numFmtId="43" fontId="14" fillId="0" borderId="0" xfId="1" applyFont="1" applyFill="1" applyBorder="1" applyAlignment="1" applyProtection="1">
      <alignment horizontal="right"/>
    </xf>
    <xf numFmtId="43" fontId="14" fillId="0" borderId="0" xfId="1" applyFont="1" applyFill="1" applyBorder="1" applyProtection="1"/>
    <xf numFmtId="44" fontId="14" fillId="0" borderId="0" xfId="0" applyNumberFormat="1" applyFont="1"/>
    <xf numFmtId="0" fontId="16" fillId="0" borderId="5" xfId="0" applyFont="1" applyBorder="1" applyAlignment="1">
      <alignment vertical="center" wrapText="1"/>
    </xf>
    <xf numFmtId="0" fontId="0" fillId="0" borderId="5" xfId="0" applyBorder="1"/>
    <xf numFmtId="0" fontId="29" fillId="0" borderId="0" xfId="0" applyFont="1"/>
    <xf numFmtId="44" fontId="24" fillId="0" borderId="0" xfId="0" applyNumberFormat="1" applyFont="1"/>
    <xf numFmtId="44" fontId="8" fillId="7" borderId="6" xfId="2" applyFont="1" applyFill="1" applyBorder="1" applyAlignment="1" applyProtection="1">
      <alignment horizontal="center"/>
      <protection locked="0"/>
    </xf>
    <xf numFmtId="0" fontId="19" fillId="0" borderId="5" xfId="0" applyFont="1" applyBorder="1"/>
    <xf numFmtId="0" fontId="32" fillId="0" borderId="1" xfId="0" applyFont="1" applyBorder="1" applyAlignment="1">
      <alignment vertical="center" wrapText="1"/>
    </xf>
    <xf numFmtId="0" fontId="30" fillId="0" borderId="1" xfId="0" applyFont="1" applyBorder="1" applyAlignment="1">
      <alignment wrapText="1"/>
    </xf>
    <xf numFmtId="0" fontId="34" fillId="0" borderId="3" xfId="0" applyFont="1" applyBorder="1"/>
    <xf numFmtId="0" fontId="32" fillId="0" borderId="7" xfId="0" applyFont="1" applyBorder="1" applyAlignment="1">
      <alignment vertical="center" wrapText="1"/>
    </xf>
    <xf numFmtId="0" fontId="34" fillId="0" borderId="1" xfId="0" applyFont="1" applyBorder="1"/>
    <xf numFmtId="44" fontId="34" fillId="0" borderId="1" xfId="0" applyNumberFormat="1" applyFont="1" applyBorder="1"/>
    <xf numFmtId="44" fontId="31" fillId="0" borderId="6" xfId="0" applyNumberFormat="1" applyFont="1" applyBorder="1"/>
    <xf numFmtId="0" fontId="34" fillId="0" borderId="0" xfId="0" applyFont="1"/>
    <xf numFmtId="44" fontId="34" fillId="0" borderId="0" xfId="0" applyNumberFormat="1" applyFont="1"/>
    <xf numFmtId="6" fontId="31" fillId="0" borderId="0" xfId="0" applyNumberFormat="1" applyFont="1" applyAlignment="1">
      <alignment wrapText="1"/>
    </xf>
    <xf numFmtId="44" fontId="8" fillId="0" borderId="6" xfId="2" applyFont="1" applyFill="1" applyBorder="1" applyProtection="1"/>
    <xf numFmtId="0" fontId="19" fillId="0" borderId="0" xfId="0" applyFont="1"/>
    <xf numFmtId="44" fontId="8" fillId="0" borderId="0" xfId="2" applyFont="1" applyFill="1" applyBorder="1" applyProtection="1"/>
    <xf numFmtId="0" fontId="26" fillId="7" borderId="6" xfId="0" applyFont="1" applyFill="1" applyBorder="1" applyProtection="1">
      <protection locked="0"/>
    </xf>
    <xf numFmtId="0" fontId="20" fillId="4" borderId="1" xfId="0" applyFont="1" applyFill="1" applyBorder="1" applyAlignment="1">
      <alignment vertical="top" wrapText="1"/>
    </xf>
    <xf numFmtId="0" fontId="23" fillId="4" borderId="1" xfId="0" applyFont="1" applyFill="1" applyBorder="1" applyAlignment="1">
      <alignment horizontal="center" vertical="center" wrapText="1"/>
    </xf>
    <xf numFmtId="44" fontId="29" fillId="7" borderId="6" xfId="0" applyNumberFormat="1" applyFont="1" applyFill="1" applyBorder="1" applyAlignment="1">
      <alignment wrapText="1"/>
    </xf>
    <xf numFmtId="0" fontId="34" fillId="0" borderId="2" xfId="0" applyFont="1" applyBorder="1"/>
    <xf numFmtId="44" fontId="34" fillId="8" borderId="1" xfId="0" applyNumberFormat="1" applyFont="1" applyFill="1" applyBorder="1"/>
    <xf numFmtId="0" fontId="5" fillId="4" borderId="6" xfId="0" applyFont="1" applyFill="1" applyBorder="1"/>
    <xf numFmtId="0" fontId="33" fillId="4" borderId="6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4" fontId="34" fillId="8" borderId="2" xfId="0" applyNumberFormat="1" applyFont="1" applyFill="1" applyBorder="1"/>
    <xf numFmtId="0" fontId="0" fillId="8" borderId="11" xfId="0" applyFill="1" applyBorder="1"/>
    <xf numFmtId="0" fontId="14" fillId="4" borderId="6" xfId="0" applyFont="1" applyFill="1" applyBorder="1" applyAlignment="1">
      <alignment horizontal="center" vertical="center" wrapText="1"/>
    </xf>
    <xf numFmtId="0" fontId="26" fillId="0" borderId="6" xfId="0" applyFont="1" applyBorder="1"/>
    <xf numFmtId="44" fontId="29" fillId="7" borderId="1" xfId="0" applyNumberFormat="1" applyFont="1" applyFill="1" applyBorder="1" applyAlignment="1" applyProtection="1">
      <alignment wrapText="1"/>
      <protection locked="0"/>
    </xf>
    <xf numFmtId="0" fontId="34" fillId="0" borderId="13" xfId="0" applyFont="1" applyBorder="1"/>
    <xf numFmtId="0" fontId="32" fillId="0" borderId="6" xfId="0" applyFont="1" applyBorder="1" applyAlignment="1">
      <alignment wrapText="1"/>
    </xf>
    <xf numFmtId="0" fontId="9" fillId="5" borderId="10" xfId="0" applyFont="1" applyFill="1" applyBorder="1" applyAlignment="1">
      <alignment vertical="center" wrapText="1"/>
    </xf>
    <xf numFmtId="0" fontId="0" fillId="5" borderId="11" xfId="0" applyFill="1" applyBorder="1"/>
    <xf numFmtId="44" fontId="37" fillId="9" borderId="1" xfId="0" applyNumberFormat="1" applyFont="1" applyFill="1" applyBorder="1"/>
    <xf numFmtId="0" fontId="28" fillId="6" borderId="5" xfId="0" applyFont="1" applyFill="1" applyBorder="1" applyAlignment="1">
      <alignment vertical="center"/>
    </xf>
    <xf numFmtId="0" fontId="25" fillId="6" borderId="14" xfId="0" applyFont="1" applyFill="1" applyBorder="1" applyAlignment="1">
      <alignment vertical="top" wrapText="1"/>
    </xf>
    <xf numFmtId="0" fontId="25" fillId="6" borderId="8" xfId="0" applyFont="1" applyFill="1" applyBorder="1" applyAlignment="1">
      <alignment vertical="top" wrapText="1"/>
    </xf>
    <xf numFmtId="0" fontId="21" fillId="6" borderId="5" xfId="0" applyFont="1" applyFill="1" applyBorder="1" applyAlignment="1">
      <alignment vertical="center"/>
    </xf>
    <xf numFmtId="44" fontId="8" fillId="6" borderId="14" xfId="2" applyFont="1" applyFill="1" applyBorder="1" applyProtection="1"/>
    <xf numFmtId="0" fontId="8" fillId="6" borderId="14" xfId="2" applyNumberFormat="1" applyFont="1" applyFill="1" applyBorder="1" applyAlignment="1" applyProtection="1">
      <alignment horizontal="center"/>
    </xf>
    <xf numFmtId="44" fontId="8" fillId="6" borderId="8" xfId="2" applyFont="1" applyFill="1" applyBorder="1" applyProtection="1"/>
    <xf numFmtId="44" fontId="8" fillId="7" borderId="5" xfId="2" applyFont="1" applyFill="1" applyBorder="1" applyAlignment="1" applyProtection="1">
      <alignment horizontal="center"/>
      <protection locked="0"/>
    </xf>
    <xf numFmtId="44" fontId="34" fillId="0" borderId="8" xfId="0" applyNumberFormat="1" applyFont="1" applyBorder="1"/>
    <xf numFmtId="0" fontId="26" fillId="7" borderId="12" xfId="0" applyFont="1" applyFill="1" applyBorder="1" applyProtection="1">
      <protection locked="0"/>
    </xf>
    <xf numFmtId="44" fontId="8" fillId="7" borderId="9" xfId="2" applyFont="1" applyFill="1" applyBorder="1" applyAlignment="1" applyProtection="1">
      <alignment horizontal="center"/>
      <protection locked="0"/>
    </xf>
    <xf numFmtId="0" fontId="26" fillId="0" borderId="12" xfId="0" applyFont="1" applyBorder="1"/>
    <xf numFmtId="6" fontId="31" fillId="8" borderId="1" xfId="0" applyNumberFormat="1" applyFont="1" applyFill="1" applyBorder="1" applyAlignment="1">
      <alignment wrapText="1"/>
    </xf>
    <xf numFmtId="0" fontId="38" fillId="5" borderId="2" xfId="0" applyFont="1" applyFill="1" applyBorder="1" applyAlignment="1">
      <alignment vertical="center" wrapText="1"/>
    </xf>
    <xf numFmtId="0" fontId="26" fillId="2" borderId="1" xfId="0" applyFont="1" applyFill="1" applyBorder="1"/>
    <xf numFmtId="44" fontId="8" fillId="0" borderId="1" xfId="2" applyFont="1" applyFill="1" applyBorder="1" applyProtection="1"/>
    <xf numFmtId="0" fontId="26" fillId="8" borderId="1" xfId="0" applyFont="1" applyFill="1" applyBorder="1"/>
    <xf numFmtId="44" fontId="34" fillId="8" borderId="15" xfId="0" applyNumberFormat="1" applyFont="1" applyFill="1" applyBorder="1"/>
    <xf numFmtId="0" fontId="15" fillId="0" borderId="1" xfId="0" applyFont="1" applyBorder="1" applyAlignment="1">
      <alignment vertical="center" wrapText="1"/>
    </xf>
    <xf numFmtId="0" fontId="26" fillId="7" borderId="1" xfId="0" applyFont="1" applyFill="1" applyBorder="1" applyProtection="1">
      <protection locked="0"/>
    </xf>
    <xf numFmtId="44" fontId="8" fillId="7" borderId="1" xfId="2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vertical="center" wrapText="1"/>
    </xf>
    <xf numFmtId="0" fontId="19" fillId="0" borderId="1" xfId="0" applyFont="1" applyBorder="1"/>
    <xf numFmtId="0" fontId="20" fillId="4" borderId="7" xfId="0" applyFont="1" applyFill="1" applyBorder="1" applyAlignment="1">
      <alignment vertical="top" wrapText="1"/>
    </xf>
    <xf numFmtId="0" fontId="23" fillId="4" borderId="7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vertical="center" wrapText="1"/>
      <protection locked="0"/>
    </xf>
    <xf numFmtId="0" fontId="19" fillId="7" borderId="1" xfId="0" applyFont="1" applyFill="1" applyBorder="1" applyProtection="1">
      <protection locked="0"/>
    </xf>
    <xf numFmtId="0" fontId="15" fillId="7" borderId="1" xfId="0" applyFont="1" applyFill="1" applyBorder="1" applyAlignment="1" applyProtection="1">
      <alignment vertical="center" wrapText="1"/>
      <protection locked="0"/>
    </xf>
    <xf numFmtId="0" fontId="12" fillId="0" borderId="16" xfId="0" applyFont="1" applyBorder="1" applyAlignment="1">
      <alignment horizontal="center"/>
    </xf>
    <xf numFmtId="0" fontId="12" fillId="6" borderId="2" xfId="0" applyFont="1" applyFill="1" applyBorder="1" applyAlignment="1">
      <alignment horizontal="left"/>
    </xf>
    <xf numFmtId="0" fontId="12" fillId="6" borderId="10" xfId="0" applyFont="1" applyFill="1" applyBorder="1" applyAlignment="1">
      <alignment horizontal="left"/>
    </xf>
    <xf numFmtId="0" fontId="12" fillId="6" borderId="11" xfId="0" applyFont="1" applyFill="1" applyBorder="1" applyAlignment="1">
      <alignment horizontal="left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20" fillId="6" borderId="2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4" fillId="4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4" fillId="4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wrapText="1"/>
    </xf>
    <xf numFmtId="0" fontId="0" fillId="0" borderId="10" xfId="0" applyBorder="1" applyAlignment="1">
      <alignment wrapText="1"/>
    </xf>
    <xf numFmtId="0" fontId="29" fillId="8" borderId="2" xfId="0" applyFont="1" applyFill="1" applyBorder="1" applyAlignment="1">
      <alignment wrapText="1"/>
    </xf>
    <xf numFmtId="0" fontId="0" fillId="8" borderId="10" xfId="0" applyFill="1" applyBorder="1" applyAlignment="1">
      <alignment wrapText="1"/>
    </xf>
    <xf numFmtId="0" fontId="35" fillId="6" borderId="2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0" fillId="6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/>
    </xf>
    <xf numFmtId="0" fontId="39" fillId="10" borderId="1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1" xfId="0" applyBorder="1" applyAlignment="1"/>
    <xf numFmtId="0" fontId="0" fillId="8" borderId="11" xfId="0" applyFill="1" applyBorder="1" applyAlignment="1"/>
    <xf numFmtId="0" fontId="29" fillId="8" borderId="2" xfId="0" applyFont="1" applyFill="1" applyBorder="1" applyAlignment="1"/>
    <xf numFmtId="0" fontId="0" fillId="8" borderId="10" xfId="0" applyFill="1" applyBorder="1" applyAlignment="1"/>
    <xf numFmtId="0" fontId="0" fillId="0" borderId="6" xfId="0" applyBorder="1" applyAlignment="1"/>
    <xf numFmtId="0" fontId="29" fillId="0" borderId="6" xfId="0" applyFont="1" applyBorder="1" applyAlignment="1"/>
    <xf numFmtId="44" fontId="31" fillId="8" borderId="5" xfId="0" applyNumberFormat="1" applyFont="1" applyFill="1" applyBorder="1" applyAlignment="1"/>
    <xf numFmtId="0" fontId="0" fillId="8" borderId="8" xfId="0" applyFill="1" applyBorder="1" applyAlignment="1"/>
    <xf numFmtId="0" fontId="0" fillId="0" borderId="10" xfId="0" applyBorder="1" applyAlignment="1"/>
  </cellXfs>
  <cellStyles count="4">
    <cellStyle name="Komma" xfId="1" builtinId="3"/>
    <cellStyle name="Standaard" xfId="0" builtinId="0"/>
    <cellStyle name="Standaard 2" xfId="3" xr:uid="{00000000-0005-0000-0000-000002000000}"/>
    <cellStyle name="Valuta" xfId="2" builtinId="4"/>
  </cellStyles>
  <dxfs count="0"/>
  <tableStyles count="0" defaultTableStyle="TableStyleMedium2" defaultPivotStyle="PivotStyleLight16"/>
  <colors>
    <mruColors>
      <color rgb="FFE8610A"/>
      <color rgb="FF492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cid:image001.png@01DC4819.1537C1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6</xdr:row>
      <xdr:rowOff>247650</xdr:rowOff>
    </xdr:from>
    <xdr:to>
      <xdr:col>1</xdr:col>
      <xdr:colOff>1584960</xdr:colOff>
      <xdr:row>6</xdr:row>
      <xdr:rowOff>251460</xdr:rowOff>
    </xdr:to>
    <xdr:pic>
      <xdr:nvPicPr>
        <xdr:cNvPr id="7" name="Afbeelding 10" descr="Veiligheidsregio Kennemerland">
          <a:extLst>
            <a:ext uri="{FF2B5EF4-FFF2-40B4-BE49-F238E27FC236}">
              <a16:creationId xmlns:a16="http://schemas.microsoft.com/office/drawing/2014/main" id="{AFFBD369-5742-4AC4-B823-284C5F9A2947}"/>
            </a:ext>
            <a:ext uri="{147F2762-F138-4A5C-976F-8EAC2B608ADB}">
              <a16:predDERef xmlns:a16="http://schemas.microsoft.com/office/drawing/2014/main" pred="{2CC161D2-04D7-470F-825B-208A4D84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400175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542926</xdr:colOff>
      <xdr:row>0</xdr:row>
      <xdr:rowOff>85725</xdr:rowOff>
    </xdr:from>
    <xdr:to>
      <xdr:col>4</xdr:col>
      <xdr:colOff>1215391</xdr:colOff>
      <xdr:row>5</xdr:row>
      <xdr:rowOff>95250</xdr:rowOff>
    </xdr:to>
    <xdr:pic>
      <xdr:nvPicPr>
        <xdr:cNvPr id="8" name="Afbeelding 12">
          <a:extLst>
            <a:ext uri="{FF2B5EF4-FFF2-40B4-BE49-F238E27FC236}">
              <a16:creationId xmlns:a16="http://schemas.microsoft.com/office/drawing/2014/main" id="{90EDACDB-BDE7-4CA3-B166-24B86FBC178A}"/>
            </a:ext>
            <a:ext uri="{147F2762-F138-4A5C-976F-8EAC2B608ADB}">
              <a16:predDERef xmlns:a16="http://schemas.microsoft.com/office/drawing/2014/main" pred="{AFFBD369-5742-4AC4-B823-284C5F9A29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6" y="85725"/>
          <a:ext cx="2253615" cy="962025"/>
        </a:xfrm>
        <a:prstGeom prst="rect">
          <a:avLst/>
        </a:prstGeom>
      </xdr:spPr>
    </xdr:pic>
    <xdr:clientData/>
  </xdr:twoCellAnchor>
  <xdr:twoCellAnchor>
    <xdr:from>
      <xdr:col>0</xdr:col>
      <xdr:colOff>234315</xdr:colOff>
      <xdr:row>1</xdr:row>
      <xdr:rowOff>24765</xdr:rowOff>
    </xdr:from>
    <xdr:to>
      <xdr:col>0</xdr:col>
      <xdr:colOff>2310765</xdr:colOff>
      <xdr:row>4</xdr:row>
      <xdr:rowOff>24765</xdr:rowOff>
    </xdr:to>
    <xdr:pic>
      <xdr:nvPicPr>
        <xdr:cNvPr id="9" name="Afbeelding 1">
          <a:extLst>
            <a:ext uri="{FF2B5EF4-FFF2-40B4-BE49-F238E27FC236}">
              <a16:creationId xmlns:a16="http://schemas.microsoft.com/office/drawing/2014/main" id="{5C1F43C4-F3ED-4E5B-94B6-C0E26C19CC59}"/>
            </a:ext>
            <a:ext uri="{147F2762-F138-4A5C-976F-8EAC2B608ADB}">
              <a16:predDERef xmlns:a16="http://schemas.microsoft.com/office/drawing/2014/main" pred="{90EDACDB-BDE7-4CA3-B166-24B86FBC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" y="215265"/>
          <a:ext cx="20764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3114675</xdr:colOff>
      <xdr:row>0</xdr:row>
      <xdr:rowOff>171450</xdr:rowOff>
    </xdr:from>
    <xdr:to>
      <xdr:col>2</xdr:col>
      <xdr:colOff>400050</xdr:colOff>
      <xdr:row>4</xdr:row>
      <xdr:rowOff>38100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72D2382-60E1-252D-20F8-4F05573F97EB}"/>
            </a:ext>
            <a:ext uri="{147F2762-F138-4A5C-976F-8EAC2B608ADB}">
              <a16:predDERef xmlns:a16="http://schemas.microsoft.com/office/drawing/2014/main" pred="{5C1F43C4-F3ED-4E5B-94B6-C0E26C19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14675" y="171450"/>
          <a:ext cx="29146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78"/>
  <sheetViews>
    <sheetView tabSelected="1" topLeftCell="A57" workbookViewId="0">
      <selection activeCell="J69" sqref="J69"/>
    </sheetView>
  </sheetViews>
  <sheetFormatPr defaultRowHeight="14.45"/>
  <cols>
    <col min="1" max="1" width="58.85546875" customWidth="1"/>
    <col min="2" max="2" width="25.7109375" customWidth="1"/>
    <col min="3" max="3" width="17.42578125" customWidth="1"/>
    <col min="4" max="4" width="6.7109375" customWidth="1"/>
    <col min="5" max="5" width="20.7109375" customWidth="1"/>
  </cols>
  <sheetData>
    <row r="1" spans="1:80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5.75" customHeight="1"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15" customHeight="1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ht="25.9">
      <c r="A7" s="92" t="s">
        <v>0</v>
      </c>
      <c r="B7" s="92"/>
      <c r="C7" s="92"/>
      <c r="D7" s="92"/>
      <c r="E7" s="9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>
      <c r="A8" s="95"/>
      <c r="B8" s="95"/>
      <c r="C8" s="95"/>
      <c r="D8" s="95"/>
      <c r="E8" s="9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ht="15.6">
      <c r="A9" s="93" t="s">
        <v>1</v>
      </c>
      <c r="B9" s="94"/>
      <c r="C9" s="94"/>
      <c r="D9" s="94"/>
      <c r="E9" s="9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ht="15.6">
      <c r="A10" s="88" t="s">
        <v>2</v>
      </c>
      <c r="B10" s="89"/>
      <c r="C10" s="89"/>
      <c r="D10" s="89"/>
      <c r="E10" s="9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15.6">
      <c r="A11" s="87"/>
      <c r="B11" s="87"/>
      <c r="C11" s="87"/>
      <c r="D11" s="87"/>
      <c r="E11" s="8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>
      <c r="A12" s="101" t="s">
        <v>3</v>
      </c>
      <c r="B12" s="101"/>
      <c r="C12" s="101"/>
      <c r="D12" s="101"/>
      <c r="E12" s="10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>
      <c r="A13" s="101" t="s">
        <v>4</v>
      </c>
      <c r="B13" s="101"/>
      <c r="C13" s="101"/>
      <c r="D13" s="101"/>
      <c r="E13" s="10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>
      <c r="A14" s="101" t="s">
        <v>5</v>
      </c>
      <c r="B14" s="101"/>
      <c r="C14" s="101"/>
      <c r="D14" s="101"/>
      <c r="E14" s="10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>
      <c r="A15" s="102"/>
      <c r="B15" s="102"/>
      <c r="C15" s="102"/>
      <c r="D15" s="102"/>
      <c r="E15" s="10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>
      <c r="A16" s="101" t="s">
        <v>6</v>
      </c>
      <c r="B16" s="101"/>
      <c r="C16" s="101"/>
      <c r="D16" s="101"/>
      <c r="E16" s="10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>
      <c r="A17" s="101" t="s">
        <v>7</v>
      </c>
      <c r="B17" s="101"/>
      <c r="C17" s="101"/>
      <c r="D17" s="101"/>
      <c r="E17" s="10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>
      <c r="A18" s="101" t="s">
        <v>8</v>
      </c>
      <c r="B18" s="101"/>
      <c r="C18" s="101"/>
      <c r="D18" s="101"/>
      <c r="E18" s="10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ht="20.25" customHeight="1">
      <c r="A19" s="104" t="s">
        <v>9</v>
      </c>
      <c r="B19" s="104"/>
      <c r="C19" s="104"/>
      <c r="D19" s="104"/>
      <c r="E19" s="10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ht="10.15" customHeight="1">
      <c r="A20" s="6"/>
      <c r="B20" s="5"/>
      <c r="C20" s="5"/>
      <c r="D20" s="5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ht="23.45">
      <c r="A21" s="72" t="s">
        <v>10</v>
      </c>
      <c r="B21" s="56"/>
      <c r="C21" s="56"/>
      <c r="D21" s="56"/>
      <c r="E21" s="5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18">
      <c r="A22" s="14" t="s">
        <v>11</v>
      </c>
      <c r="B22" s="12"/>
      <c r="C22" s="12"/>
      <c r="D22" s="12"/>
      <c r="E22" s="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28.9">
      <c r="A23" s="40"/>
      <c r="B23" s="41" t="s">
        <v>12</v>
      </c>
      <c r="C23" s="47" t="s">
        <v>13</v>
      </c>
      <c r="D23" s="41" t="s">
        <v>14</v>
      </c>
      <c r="E23" s="47" t="s">
        <v>15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>
      <c r="A24" s="77" t="s">
        <v>16</v>
      </c>
      <c r="B24" s="78"/>
      <c r="C24" s="79">
        <v>0</v>
      </c>
      <c r="D24" s="73">
        <v>1</v>
      </c>
      <c r="E24" s="74">
        <f>SUM(C24*D24)</f>
        <v>0</v>
      </c>
      <c r="F24" s="9"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</row>
    <row r="25" spans="1:80">
      <c r="A25" s="80" t="s">
        <v>17</v>
      </c>
      <c r="B25" s="78"/>
      <c r="C25" s="79">
        <v>0</v>
      </c>
      <c r="D25" s="73">
        <v>1</v>
      </c>
      <c r="E25" s="74">
        <f t="shared" ref="E25:E27" si="0">SUM(C25*D25)</f>
        <v>0</v>
      </c>
      <c r="F25" s="9"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</row>
    <row r="26" spans="1:80">
      <c r="A26" s="81" t="s">
        <v>18</v>
      </c>
      <c r="B26" s="78"/>
      <c r="C26" s="79">
        <v>0</v>
      </c>
      <c r="D26" s="73">
        <v>2</v>
      </c>
      <c r="E26" s="74">
        <f t="shared" si="0"/>
        <v>0</v>
      </c>
      <c r="F26" s="9"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</row>
    <row r="27" spans="1:80">
      <c r="A27" s="81" t="s">
        <v>19</v>
      </c>
      <c r="B27" s="78"/>
      <c r="C27" s="79">
        <v>0</v>
      </c>
      <c r="D27" s="73">
        <v>1</v>
      </c>
      <c r="E27" s="74">
        <f t="shared" si="0"/>
        <v>0</v>
      </c>
      <c r="F27" s="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</row>
    <row r="28" spans="1:80">
      <c r="A28" s="37"/>
      <c r="B28" s="28" t="s">
        <v>20</v>
      </c>
      <c r="C28" s="76"/>
      <c r="D28" s="75"/>
      <c r="E28" s="31">
        <f>SUM(E24:E27)</f>
        <v>0</v>
      </c>
      <c r="F28" s="9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</row>
    <row r="30" spans="1:80" ht="18">
      <c r="A30" s="62" t="s">
        <v>21</v>
      </c>
      <c r="B30" s="63"/>
      <c r="C30" s="64"/>
      <c r="D30" s="63"/>
      <c r="E30" s="65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</row>
    <row r="31" spans="1:80" ht="28.9">
      <c r="A31" s="45"/>
      <c r="B31" s="46" t="s">
        <v>12</v>
      </c>
      <c r="C31" s="46" t="s">
        <v>13</v>
      </c>
      <c r="D31" s="51" t="s">
        <v>14</v>
      </c>
      <c r="E31" s="46" t="s">
        <v>15</v>
      </c>
      <c r="F31" s="9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</row>
    <row r="32" spans="1:80">
      <c r="A32" s="20" t="s">
        <v>22</v>
      </c>
      <c r="B32" s="39"/>
      <c r="C32" s="66">
        <v>0</v>
      </c>
      <c r="D32" s="52">
        <v>1</v>
      </c>
      <c r="E32" s="36">
        <f>SUM(C32*D32)</f>
        <v>0</v>
      </c>
      <c r="F32" s="9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</row>
    <row r="33" spans="1:80">
      <c r="A33" s="20" t="s">
        <v>23</v>
      </c>
      <c r="B33" s="39"/>
      <c r="C33" s="66">
        <v>0</v>
      </c>
      <c r="D33" s="52">
        <v>1</v>
      </c>
      <c r="E33" s="36">
        <f t="shared" ref="E33:E49" si="1">SUM(C33*D33)</f>
        <v>0</v>
      </c>
      <c r="F33" s="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</row>
    <row r="34" spans="1:80">
      <c r="A34" s="10" t="s">
        <v>24</v>
      </c>
      <c r="B34" s="39"/>
      <c r="C34" s="66">
        <v>0</v>
      </c>
      <c r="D34" s="52">
        <v>1</v>
      </c>
      <c r="E34" s="36">
        <f t="shared" si="1"/>
        <v>0</v>
      </c>
      <c r="F34" s="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</row>
    <row r="35" spans="1:80">
      <c r="A35" s="25" t="s">
        <v>25</v>
      </c>
      <c r="B35" s="39"/>
      <c r="C35" s="66">
        <v>0</v>
      </c>
      <c r="D35" s="52">
        <v>5</v>
      </c>
      <c r="E35" s="36">
        <f t="shared" si="1"/>
        <v>0</v>
      </c>
      <c r="F35" s="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</row>
    <row r="36" spans="1:80">
      <c r="A36" s="25" t="s">
        <v>26</v>
      </c>
      <c r="B36" s="39"/>
      <c r="C36" s="66">
        <v>0</v>
      </c>
      <c r="D36" s="52">
        <v>1</v>
      </c>
      <c r="E36" s="36">
        <f t="shared" si="1"/>
        <v>0</v>
      </c>
      <c r="F36" s="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</row>
    <row r="37" spans="1:80">
      <c r="A37" s="25" t="s">
        <v>27</v>
      </c>
      <c r="B37" s="39"/>
      <c r="C37" s="66">
        <v>0</v>
      </c>
      <c r="D37" s="52">
        <v>2</v>
      </c>
      <c r="E37" s="36">
        <f t="shared" si="1"/>
        <v>0</v>
      </c>
      <c r="F37" s="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</row>
    <row r="38" spans="1:80">
      <c r="A38" s="25" t="s">
        <v>28</v>
      </c>
      <c r="B38" s="39"/>
      <c r="C38" s="66">
        <v>0</v>
      </c>
      <c r="D38" s="52">
        <v>2</v>
      </c>
      <c r="E38" s="36">
        <f t="shared" si="1"/>
        <v>0</v>
      </c>
      <c r="F38" s="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</row>
    <row r="39" spans="1:80">
      <c r="A39" s="25" t="s">
        <v>29</v>
      </c>
      <c r="B39" s="39"/>
      <c r="C39" s="66">
        <v>0</v>
      </c>
      <c r="D39" s="52">
        <v>1</v>
      </c>
      <c r="E39" s="36">
        <f t="shared" si="1"/>
        <v>0</v>
      </c>
      <c r="F39" s="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</row>
    <row r="40" spans="1:80">
      <c r="A40" s="25" t="s">
        <v>30</v>
      </c>
      <c r="B40" s="39"/>
      <c r="C40" s="66">
        <v>0</v>
      </c>
      <c r="D40" s="52">
        <v>1</v>
      </c>
      <c r="E40" s="36">
        <f t="shared" si="1"/>
        <v>0</v>
      </c>
      <c r="F40" s="9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</row>
    <row r="41" spans="1:80">
      <c r="A41" s="25" t="s">
        <v>31</v>
      </c>
      <c r="B41" s="39"/>
      <c r="C41" s="66">
        <v>0</v>
      </c>
      <c r="D41" s="52">
        <v>1</v>
      </c>
      <c r="E41" s="36">
        <f t="shared" si="1"/>
        <v>0</v>
      </c>
      <c r="F41" s="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</row>
    <row r="42" spans="1:80">
      <c r="A42" s="20" t="s">
        <v>32</v>
      </c>
      <c r="B42" s="39"/>
      <c r="C42" s="66">
        <v>0</v>
      </c>
      <c r="D42" s="52">
        <v>2</v>
      </c>
      <c r="E42" s="36">
        <f t="shared" si="1"/>
        <v>0</v>
      </c>
      <c r="F42" s="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</row>
    <row r="43" spans="1:80">
      <c r="A43" s="20" t="s">
        <v>33</v>
      </c>
      <c r="B43" s="39"/>
      <c r="C43" s="66">
        <v>0</v>
      </c>
      <c r="D43" s="52">
        <v>1</v>
      </c>
      <c r="E43" s="36">
        <f t="shared" si="1"/>
        <v>0</v>
      </c>
      <c r="F43" s="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</row>
    <row r="44" spans="1:80">
      <c r="A44" s="25" t="s">
        <v>34</v>
      </c>
      <c r="B44" s="39"/>
      <c r="C44" s="66">
        <v>0</v>
      </c>
      <c r="D44" s="52">
        <v>1</v>
      </c>
      <c r="E44" s="36">
        <f t="shared" si="1"/>
        <v>0</v>
      </c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</row>
    <row r="45" spans="1:80">
      <c r="A45" s="25" t="s">
        <v>35</v>
      </c>
      <c r="B45" s="39"/>
      <c r="C45" s="66">
        <v>0</v>
      </c>
      <c r="D45" s="52">
        <v>1</v>
      </c>
      <c r="E45" s="36">
        <f t="shared" si="1"/>
        <v>0</v>
      </c>
      <c r="F45" s="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</row>
    <row r="46" spans="1:80">
      <c r="A46" s="21" t="s">
        <v>36</v>
      </c>
      <c r="B46" s="39"/>
      <c r="C46" s="66">
        <v>0</v>
      </c>
      <c r="D46" s="52">
        <v>2</v>
      </c>
      <c r="E46" s="36">
        <f t="shared" si="1"/>
        <v>0</v>
      </c>
      <c r="F46" s="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1:80">
      <c r="A47" s="21" t="s">
        <v>37</v>
      </c>
      <c r="B47" s="39"/>
      <c r="C47" s="66">
        <v>0</v>
      </c>
      <c r="D47" s="52">
        <v>2</v>
      </c>
      <c r="E47" s="36">
        <f t="shared" si="1"/>
        <v>0</v>
      </c>
      <c r="F47" s="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</row>
    <row r="48" spans="1:80">
      <c r="A48" s="20" t="s">
        <v>38</v>
      </c>
      <c r="B48" s="39"/>
      <c r="C48" s="66">
        <v>0</v>
      </c>
      <c r="D48" s="52">
        <v>4</v>
      </c>
      <c r="E48" s="36">
        <f t="shared" si="1"/>
        <v>0</v>
      </c>
      <c r="F48" s="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:80">
      <c r="A49" s="21" t="s">
        <v>39</v>
      </c>
      <c r="B49" s="68"/>
      <c r="C49" s="69">
        <v>0</v>
      </c>
      <c r="D49" s="70">
        <v>2</v>
      </c>
      <c r="E49" s="36">
        <f t="shared" si="1"/>
        <v>0</v>
      </c>
      <c r="F49" s="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</row>
    <row r="50" spans="1:80">
      <c r="A50" s="22"/>
      <c r="B50" s="30" t="s">
        <v>40</v>
      </c>
      <c r="C50" s="44"/>
      <c r="D50" s="71"/>
      <c r="E50" s="67">
        <f>SUM(E32:E49)</f>
        <v>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</row>
    <row r="51" spans="1:80">
      <c r="A51" s="22"/>
      <c r="B51" s="33"/>
      <c r="C51" s="34"/>
      <c r="D51" s="35"/>
      <c r="E51" s="2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</row>
    <row r="52" spans="1:80">
      <c r="A52" s="17"/>
      <c r="B52" s="18"/>
      <c r="C52" s="18"/>
      <c r="D52" s="18"/>
      <c r="E52" s="1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</row>
    <row r="53" spans="1:80" ht="18.75">
      <c r="A53" s="98" t="s">
        <v>41</v>
      </c>
      <c r="B53" s="99"/>
      <c r="C53" s="99"/>
      <c r="D53" s="99"/>
      <c r="E53" s="10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</row>
    <row r="54" spans="1:80" ht="15" customHeight="1">
      <c r="A54" s="48" t="s">
        <v>42</v>
      </c>
      <c r="B54" s="105"/>
      <c r="C54" s="116"/>
      <c r="D54" s="116"/>
      <c r="E54" s="41" t="s">
        <v>15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</row>
    <row r="55" spans="1:80" ht="28.9" customHeight="1">
      <c r="A55" s="26" t="s">
        <v>43</v>
      </c>
      <c r="B55" s="106" t="s">
        <v>44</v>
      </c>
      <c r="C55" s="107"/>
      <c r="D55" s="117"/>
      <c r="E55" s="53">
        <v>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80">
      <c r="A56" s="26" t="s">
        <v>45</v>
      </c>
      <c r="B56" s="108"/>
      <c r="C56" s="109"/>
      <c r="D56" s="118"/>
      <c r="E56" s="53">
        <v>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80" ht="28.9">
      <c r="A57" s="26" t="s">
        <v>46</v>
      </c>
      <c r="B57" s="106" t="s">
        <v>44</v>
      </c>
      <c r="C57" s="107"/>
      <c r="D57" s="117"/>
      <c r="E57" s="53">
        <v>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80">
      <c r="A58" s="29" t="s">
        <v>47</v>
      </c>
      <c r="B58" s="119" t="s">
        <v>48</v>
      </c>
      <c r="C58" s="120"/>
      <c r="D58" s="118"/>
      <c r="E58" s="53">
        <v>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80">
      <c r="A59" s="27" t="s">
        <v>49</v>
      </c>
      <c r="B59" s="119"/>
      <c r="C59" s="120"/>
      <c r="D59" s="118"/>
      <c r="E59" s="53">
        <v>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80">
      <c r="A60" s="22"/>
      <c r="B60" s="43" t="s">
        <v>50</v>
      </c>
      <c r="C60" s="49"/>
      <c r="D60" s="50"/>
      <c r="E60" s="31">
        <f>SUM(E55:E59)</f>
        <v>0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>
      <c r="A61" s="22"/>
      <c r="B61" s="33"/>
      <c r="C61" s="34"/>
      <c r="D61" s="35"/>
      <c r="E61" s="2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ht="18">
      <c r="A62" s="59" t="s">
        <v>51</v>
      </c>
      <c r="B62" s="60"/>
      <c r="C62" s="60"/>
      <c r="D62" s="60"/>
      <c r="E62" s="6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>
      <c r="A63" s="103" t="s">
        <v>42</v>
      </c>
      <c r="B63" s="121"/>
      <c r="C63" s="121"/>
      <c r="D63" s="121"/>
      <c r="E63" s="41" t="s">
        <v>15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</row>
    <row r="64" spans="1:80" ht="15">
      <c r="A64" s="55" t="s">
        <v>52</v>
      </c>
      <c r="B64" s="122" t="s">
        <v>48</v>
      </c>
      <c r="C64" s="121"/>
      <c r="D64" s="121"/>
      <c r="E64" s="42">
        <v>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80">
      <c r="A65" s="22"/>
      <c r="B65" s="54" t="s">
        <v>53</v>
      </c>
      <c r="C65" s="123"/>
      <c r="D65" s="124"/>
      <c r="E65" s="32">
        <f>SUM(E64)</f>
        <v>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</row>
    <row r="66" spans="1:80">
      <c r="A66" s="22"/>
      <c r="B66" s="22"/>
      <c r="C66" s="22"/>
      <c r="D66" s="22"/>
      <c r="E66" s="2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</row>
    <row r="67" spans="1:80" ht="18">
      <c r="A67" s="30" t="s">
        <v>54</v>
      </c>
      <c r="B67" s="58">
        <f>SUM(E28+E50+E60+E65)</f>
        <v>0</v>
      </c>
      <c r="C67" s="22"/>
      <c r="D67" s="22"/>
      <c r="E67" s="2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</row>
    <row r="68" spans="1:80">
      <c r="A68" s="17"/>
      <c r="B68" s="18"/>
      <c r="C68" s="18"/>
      <c r="D68" s="18"/>
      <c r="E68" s="1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</row>
    <row r="69" spans="1:80">
      <c r="A69" s="15"/>
      <c r="B69" s="7"/>
      <c r="C69" s="7"/>
      <c r="D69" s="7"/>
      <c r="E69" s="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</row>
    <row r="70" spans="1:80" ht="22.5" customHeight="1">
      <c r="A70" s="13" t="s">
        <v>55</v>
      </c>
      <c r="B70" s="96"/>
      <c r="C70" s="96"/>
      <c r="D70" s="96"/>
      <c r="E70" s="9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</row>
    <row r="71" spans="1:80" ht="22.5" customHeight="1">
      <c r="A71" s="13" t="s">
        <v>56</v>
      </c>
      <c r="B71" s="97"/>
      <c r="C71" s="97"/>
      <c r="D71" s="97"/>
      <c r="E71" s="9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</row>
    <row r="72" spans="1:80" ht="22.5" customHeight="1">
      <c r="A72" s="13" t="s">
        <v>57</v>
      </c>
      <c r="B72" s="96"/>
      <c r="C72" s="96"/>
      <c r="D72" s="96"/>
      <c r="E72" s="9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</row>
    <row r="73" spans="1:80" ht="23.25" customHeight="1">
      <c r="A73" s="13" t="s">
        <v>58</v>
      </c>
      <c r="B73" s="91"/>
      <c r="C73" s="91"/>
      <c r="D73" s="91"/>
      <c r="E73" s="9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</row>
    <row r="74" spans="1:80" ht="24" customHeight="1">
      <c r="A74" s="13" t="s">
        <v>59</v>
      </c>
      <c r="B74" s="91"/>
      <c r="C74" s="91"/>
      <c r="D74" s="91"/>
      <c r="E74" s="9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</row>
    <row r="75" spans="1:80">
      <c r="A75" s="3"/>
      <c r="B75" s="3"/>
      <c r="C75" s="3"/>
      <c r="D75" s="3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</row>
    <row r="76" spans="1:80">
      <c r="A76" s="11"/>
      <c r="B76" s="3"/>
      <c r="C76" s="3"/>
      <c r="D76" s="3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</row>
    <row r="77" spans="1:80">
      <c r="A77" s="3"/>
      <c r="B77" s="3"/>
      <c r="C77" s="3"/>
      <c r="D77" s="3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</row>
    <row r="78" spans="1:80">
      <c r="A78" s="3"/>
      <c r="B78" s="3"/>
      <c r="C78" s="3"/>
      <c r="D78" s="3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</row>
  </sheetData>
  <mergeCells count="28">
    <mergeCell ref="C65:D65"/>
    <mergeCell ref="B54:D54"/>
    <mergeCell ref="B55:D55"/>
    <mergeCell ref="B56:D56"/>
    <mergeCell ref="B57:D57"/>
    <mergeCell ref="B58:D58"/>
    <mergeCell ref="B59:D59"/>
    <mergeCell ref="A17:E17"/>
    <mergeCell ref="A18:E18"/>
    <mergeCell ref="A63:D63"/>
    <mergeCell ref="B64:D64"/>
    <mergeCell ref="A19:E19"/>
    <mergeCell ref="A11:E11"/>
    <mergeCell ref="A10:E10"/>
    <mergeCell ref="B74:E74"/>
    <mergeCell ref="A7:E7"/>
    <mergeCell ref="A9:E9"/>
    <mergeCell ref="A8:E8"/>
    <mergeCell ref="B70:E70"/>
    <mergeCell ref="B71:E71"/>
    <mergeCell ref="B72:E72"/>
    <mergeCell ref="B73:E73"/>
    <mergeCell ref="A53:E53"/>
    <mergeCell ref="A12:E12"/>
    <mergeCell ref="A13:E13"/>
    <mergeCell ref="A14:E14"/>
    <mergeCell ref="A15:E15"/>
    <mergeCell ref="A16:E16"/>
  </mergeCells>
  <pageMargins left="0.7" right="0.7" top="0.75" bottom="0.75" header="0.3" footer="0.3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E40"/>
  <sheetViews>
    <sheetView workbookViewId="0">
      <selection activeCell="E17" sqref="E17"/>
    </sheetView>
  </sheetViews>
  <sheetFormatPr defaultRowHeight="14.45"/>
  <cols>
    <col min="1" max="1" width="44.7109375" customWidth="1"/>
    <col min="2" max="2" width="35.5703125" customWidth="1"/>
    <col min="3" max="3" width="18.28515625" customWidth="1"/>
  </cols>
  <sheetData>
    <row r="2" spans="1:83" ht="25.5" customHeight="1">
      <c r="A2" s="113" t="s">
        <v>1</v>
      </c>
      <c r="B2" s="125"/>
      <c r="C2" s="11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3" ht="23.25" customHeight="1"/>
    <row r="4" spans="1:83" ht="18">
      <c r="A4" s="112" t="s">
        <v>60</v>
      </c>
      <c r="B4" s="125"/>
      <c r="C4" s="117"/>
    </row>
    <row r="5" spans="1:83">
      <c r="A5" s="114" t="s">
        <v>61</v>
      </c>
      <c r="B5" s="115"/>
      <c r="C5" s="115"/>
      <c r="D5" s="38"/>
      <c r="E5" s="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</row>
    <row r="6" spans="1:83" ht="13.15" customHeight="1">
      <c r="A6" s="82"/>
      <c r="B6" s="83" t="s">
        <v>12</v>
      </c>
      <c r="C6" s="83" t="s">
        <v>15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spans="1:83">
      <c r="A7" s="16" t="s">
        <v>62</v>
      </c>
      <c r="B7" s="39"/>
      <c r="C7" s="24">
        <v>0</v>
      </c>
      <c r="D7" s="9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</row>
    <row r="8" spans="1:83">
      <c r="A8" s="16" t="s">
        <v>63</v>
      </c>
      <c r="B8" s="39"/>
      <c r="C8" s="24">
        <v>0</v>
      </c>
      <c r="D8" s="9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</row>
    <row r="9" spans="1:83">
      <c r="A9" s="16" t="s">
        <v>64</v>
      </c>
      <c r="B9" s="39"/>
      <c r="C9" s="24">
        <v>0</v>
      </c>
      <c r="D9" s="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</row>
    <row r="10" spans="1:83">
      <c r="A10" s="16" t="s">
        <v>65</v>
      </c>
      <c r="B10" s="39"/>
      <c r="C10" s="24">
        <v>0</v>
      </c>
      <c r="D10" s="9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</row>
    <row r="11" spans="1:83">
      <c r="A11" s="16" t="s">
        <v>34</v>
      </c>
      <c r="B11" s="39"/>
      <c r="C11" s="24">
        <v>0</v>
      </c>
      <c r="D11" s="9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</row>
    <row r="12" spans="1:83">
      <c r="A12" s="16" t="s">
        <v>35</v>
      </c>
      <c r="B12" s="39"/>
      <c r="C12" s="24">
        <v>0</v>
      </c>
      <c r="D12" s="9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</row>
    <row r="13" spans="1:83">
      <c r="A13" s="16" t="s">
        <v>36</v>
      </c>
      <c r="B13" s="39"/>
      <c r="C13" s="24">
        <v>0</v>
      </c>
      <c r="D13" s="9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</row>
    <row r="15" spans="1:83" ht="18">
      <c r="A15" s="112" t="s">
        <v>66</v>
      </c>
      <c r="B15" s="125"/>
      <c r="C15" s="11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3" ht="18">
      <c r="A16" s="40"/>
      <c r="B16" s="41" t="s">
        <v>12</v>
      </c>
      <c r="C16" s="41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>
      <c r="A17" s="86"/>
      <c r="B17" s="78"/>
      <c r="C17" s="79">
        <v>0</v>
      </c>
      <c r="D17" s="9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</row>
    <row r="18" spans="1:82">
      <c r="A18" s="84"/>
      <c r="B18" s="78"/>
      <c r="C18" s="79">
        <v>0</v>
      </c>
      <c r="D18" s="9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</row>
    <row r="19" spans="1:82">
      <c r="A19" s="85"/>
      <c r="B19" s="78"/>
      <c r="C19" s="79">
        <v>0</v>
      </c>
      <c r="D19" s="9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</row>
    <row r="20" spans="1:82">
      <c r="A20" s="85"/>
      <c r="B20" s="78"/>
      <c r="C20" s="79">
        <v>0</v>
      </c>
      <c r="D20" s="9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</row>
    <row r="21" spans="1:82">
      <c r="A21" s="85"/>
      <c r="B21" s="78"/>
      <c r="C21" s="79">
        <v>0</v>
      </c>
      <c r="D21" s="9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</row>
    <row r="22" spans="1:82">
      <c r="A22" s="85"/>
      <c r="B22" s="78"/>
      <c r="C22" s="79">
        <v>0</v>
      </c>
      <c r="D22" s="9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</row>
    <row r="23" spans="1:82">
      <c r="A23" s="85"/>
      <c r="B23" s="78"/>
      <c r="C23" s="79">
        <v>0</v>
      </c>
      <c r="D23" s="9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</row>
    <row r="24" spans="1:82">
      <c r="A24" s="85"/>
      <c r="B24" s="78"/>
      <c r="C24" s="79">
        <v>0</v>
      </c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</row>
    <row r="25" spans="1:82">
      <c r="A25" s="85"/>
      <c r="B25" s="78"/>
      <c r="C25" s="79">
        <v>0</v>
      </c>
      <c r="D25" s="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</row>
    <row r="26" spans="1:82">
      <c r="A26" s="85"/>
      <c r="B26" s="78"/>
      <c r="C26" s="79">
        <v>0</v>
      </c>
      <c r="D26" s="9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</row>
    <row r="28" spans="1:82" ht="18">
      <c r="A28" s="112" t="s">
        <v>67</v>
      </c>
      <c r="B28" s="125"/>
      <c r="C28" s="117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spans="1:82" ht="13.15" customHeight="1">
      <c r="A29" s="40"/>
      <c r="B29" s="41" t="s">
        <v>12</v>
      </c>
      <c r="C29" s="41" t="s">
        <v>15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spans="1:82">
      <c r="A30" s="77" t="s">
        <v>68</v>
      </c>
      <c r="B30" s="78"/>
      <c r="C30" s="79">
        <v>0</v>
      </c>
      <c r="D30" s="9"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</row>
    <row r="31" spans="1:82">
      <c r="A31" s="77" t="s">
        <v>68</v>
      </c>
      <c r="B31" s="78"/>
      <c r="C31" s="79">
        <v>0</v>
      </c>
      <c r="D31" s="9"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</row>
    <row r="32" spans="1:82">
      <c r="A32" s="80" t="s">
        <v>69</v>
      </c>
      <c r="B32" s="78"/>
      <c r="C32" s="79">
        <v>0</v>
      </c>
      <c r="D32" s="9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</row>
    <row r="33" spans="1:82">
      <c r="A33" s="84"/>
      <c r="B33" s="78"/>
      <c r="C33" s="79">
        <v>0</v>
      </c>
      <c r="D33" s="9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</row>
    <row r="34" spans="1:82">
      <c r="A34" s="84"/>
      <c r="B34" s="78"/>
      <c r="C34" s="79">
        <v>0</v>
      </c>
      <c r="D34" s="9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</row>
    <row r="35" spans="1:82">
      <c r="A35" s="84"/>
      <c r="B35" s="78"/>
      <c r="C35" s="79">
        <v>0</v>
      </c>
      <c r="D35" s="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</row>
    <row r="36" spans="1:82">
      <c r="A36" s="85"/>
      <c r="B36" s="78"/>
      <c r="C36" s="79">
        <v>0</v>
      </c>
      <c r="D36" s="9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</row>
    <row r="37" spans="1:82">
      <c r="A37" s="85"/>
      <c r="B37" s="78"/>
      <c r="C37" s="79">
        <v>0</v>
      </c>
      <c r="D37" s="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</row>
    <row r="38" spans="1:82">
      <c r="A38" s="85"/>
      <c r="B38" s="78"/>
      <c r="C38" s="79">
        <v>0</v>
      </c>
      <c r="D38" s="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</row>
    <row r="39" spans="1:82">
      <c r="A39" s="85"/>
      <c r="B39" s="78"/>
      <c r="C39" s="79">
        <v>0</v>
      </c>
      <c r="D39" s="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</row>
    <row r="40" spans="1:82" ht="18">
      <c r="A40" s="110" t="s">
        <v>70</v>
      </c>
      <c r="B40" s="111"/>
      <c r="C40" s="11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</sheetData>
  <mergeCells count="6">
    <mergeCell ref="A40:C40"/>
    <mergeCell ref="A15:C15"/>
    <mergeCell ref="A28:C28"/>
    <mergeCell ref="A2:C2"/>
    <mergeCell ref="A4:C4"/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65c18a-03b9-48c5-8977-c626c06fc92a" xsi:nil="true"/>
    <lcf76f155ced4ddcb4097134ff3c332f xmlns="97177eeb-979d-4458-841a-8bb34e9ece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8B167E673AF44CA5CFF262F695E699" ma:contentTypeVersion="12" ma:contentTypeDescription="Een nieuw document maken." ma:contentTypeScope="" ma:versionID="e51cff6f63a0b8316239d480193bea85">
  <xsd:schema xmlns:xsd="http://www.w3.org/2001/XMLSchema" xmlns:xs="http://www.w3.org/2001/XMLSchema" xmlns:p="http://schemas.microsoft.com/office/2006/metadata/properties" xmlns:ns2="97177eeb-979d-4458-841a-8bb34e9ecefa" xmlns:ns3="7365c18a-03b9-48c5-8977-c626c06fc92a" targetNamespace="http://schemas.microsoft.com/office/2006/metadata/properties" ma:root="true" ma:fieldsID="a264b2b1f3a40e930933bf3e9e3d3d97" ns2:_="" ns3:_="">
    <xsd:import namespace="97177eeb-979d-4458-841a-8bb34e9ecefa"/>
    <xsd:import namespace="7365c18a-03b9-48c5-8977-c626c06fc9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77eeb-979d-4458-841a-8bb34e9ece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a07bd16-b9b6-4854-be03-36f3fdd17d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5c18a-03b9-48c5-8977-c626c06fc92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79087fb-8bd2-4242-b724-c6cd9cdb475a}" ma:internalName="TaxCatchAll" ma:showField="CatchAllData" ma:web="7365c18a-03b9-48c5-8977-c626c06fc9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68A56-57BB-4586-A343-4E79C9E62B4C}"/>
</file>

<file path=customXml/itemProps2.xml><?xml version="1.0" encoding="utf-8"?>
<ds:datastoreItem xmlns:ds="http://schemas.openxmlformats.org/officeDocument/2006/customXml" ds:itemID="{980284CA-54F7-40FA-B63B-574E7894D137}"/>
</file>

<file path=customXml/itemProps3.xml><?xml version="1.0" encoding="utf-8"?>
<ds:datastoreItem xmlns:ds="http://schemas.openxmlformats.org/officeDocument/2006/customXml" ds:itemID="{3AFBEFF6-0FB4-47D6-BB89-BF57843172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2021-04-14T10:20:15Z</dcterms:created>
  <dcterms:modified xsi:type="dcterms:W3CDTF">2026-04-03T13:42:14Z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0x010100EA8B167E673AF44CA5CFF262F695E699</vt:lpwstr>
  </property>
  <property fmtid="{D5CDD505-2E9C-101B-9397-08002B2CF9AE}" pid="3" name="MediaServiceImageTags">
    <vt:lpwstr/>
  </property>
</Properties>
</file>