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koop\Aanbestedingen 2026\Cateringdiensten (1171291)\01 Aanbestedingsdocumenten\Definitieve documenten\"/>
    </mc:Choice>
  </mc:AlternateContent>
  <xr:revisionPtr revIDLastSave="0" documentId="8_{2CB71668-462C-4239-AA8D-BB7DE5F57FD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edewerker (Actuele gegevevens" sheetId="8" r:id="rId1"/>
    <sheet name="AfasAdminSheet" sheetId="4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4" l="1"/>
  <c r="A54" i="4"/>
  <c r="A52" i="4"/>
  <c r="A50" i="4"/>
  <c r="A48" i="4"/>
  <c r="A46" i="4"/>
  <c r="A44" i="4"/>
  <c r="A42" i="4"/>
  <c r="A40" i="4"/>
  <c r="A38" i="4"/>
  <c r="A36" i="4"/>
  <c r="A34" i="4"/>
  <c r="A32" i="4"/>
  <c r="A30" i="4"/>
  <c r="A28" i="4"/>
  <c r="A26" i="4"/>
  <c r="A24" i="4"/>
  <c r="A22" i="4"/>
  <c r="A20" i="4"/>
  <c r="A18" i="4"/>
  <c r="A16" i="4"/>
  <c r="A14" i="4"/>
  <c r="A12" i="4"/>
  <c r="A9" i="4"/>
  <c r="A7" i="4"/>
</calcChain>
</file>

<file path=xl/sharedStrings.xml><?xml version="1.0" encoding="utf-8"?>
<sst xmlns="http://schemas.openxmlformats.org/spreadsheetml/2006/main" count="112" uniqueCount="78">
  <si>
    <t>Mdw.</t>
  </si>
  <si>
    <t>Woonplaats</t>
  </si>
  <si>
    <t>Geboortejaar</t>
  </si>
  <si>
    <t>CAO</t>
  </si>
  <si>
    <t>Contract</t>
  </si>
  <si>
    <t>Ketennummer</t>
  </si>
  <si>
    <t>Datum afloop contract bepaalde tijd</t>
  </si>
  <si>
    <t>Datum in dienst (jubileumdatum)</t>
  </si>
  <si>
    <t>Datum in dienst CAO</t>
  </si>
  <si>
    <t>Datum op locatie</t>
  </si>
  <si>
    <t>Code</t>
  </si>
  <si>
    <t>Werkzaam op locatie</t>
  </si>
  <si>
    <t>Functienaam</t>
  </si>
  <si>
    <t>Contracturen per week</t>
  </si>
  <si>
    <t>Contractdagen per week</t>
  </si>
  <si>
    <t>Salarisschaal</t>
  </si>
  <si>
    <t>Functiejaren</t>
  </si>
  <si>
    <t>Bruto uurloon</t>
  </si>
  <si>
    <t>Salaris per maand</t>
  </si>
  <si>
    <t xml:space="preserve">Persoonlijke toeslag per </t>
  </si>
  <si>
    <t xml:space="preserve">Reiskosten netto per gewerkte dag 
</t>
  </si>
  <si>
    <t>Gramsbergen</t>
  </si>
  <si>
    <t>Deel A</t>
  </si>
  <si>
    <t>Onbepaalde tijd</t>
  </si>
  <si>
    <t>0</t>
  </si>
  <si>
    <t>2637</t>
  </si>
  <si>
    <t>Gemeente Hardenberg</t>
  </si>
  <si>
    <t>Cateringmedewerker B</t>
  </si>
  <si>
    <t>02</t>
  </si>
  <si>
    <t>Oldenzaal</t>
  </si>
  <si>
    <t>Deel B</t>
  </si>
  <si>
    <t>7 maanden contract</t>
  </si>
  <si>
    <t>2</t>
  </si>
  <si>
    <t>Cateringmedewerker C</t>
  </si>
  <si>
    <t>Fg 4</t>
  </si>
  <si>
    <t>Cateringbeheerder A</t>
  </si>
  <si>
    <t>Lutten</t>
  </si>
  <si>
    <t>Fg 3</t>
  </si>
  <si>
    <t>Hardenberg</t>
  </si>
  <si>
    <t>Cateringmanager A</t>
  </si>
  <si>
    <t>Fg 6</t>
  </si>
  <si>
    <t>Dedemsvaart</t>
  </si>
  <si>
    <t>Cateringmedewerker A</t>
  </si>
  <si>
    <t>01</t>
  </si>
  <si>
    <t>Hr</t>
  </si>
  <si>
    <t>F76C67A0D83D4F8191BF70806A418E61</t>
  </si>
  <si>
    <t/>
  </si>
  <si>
    <t>U0001</t>
  </si>
  <si>
    <t>KnEmpEmId</t>
  </si>
  <si>
    <t>U001</t>
  </si>
  <si>
    <t>U002</t>
  </si>
  <si>
    <t>U003</t>
  </si>
  <si>
    <t>U004</t>
  </si>
  <si>
    <t>U005</t>
  </si>
  <si>
    <t>U006</t>
  </si>
  <si>
    <t>U007</t>
  </si>
  <si>
    <t>U008</t>
  </si>
  <si>
    <t>U009</t>
  </si>
  <si>
    <t>U010</t>
  </si>
  <si>
    <t>U011</t>
  </si>
  <si>
    <t>U012</t>
  </si>
  <si>
    <t>U021</t>
  </si>
  <si>
    <t>U013</t>
  </si>
  <si>
    <t>U015</t>
  </si>
  <si>
    <t>U014</t>
  </si>
  <si>
    <t>U016</t>
  </si>
  <si>
    <t>U018</t>
  </si>
  <si>
    <t>U017</t>
  </si>
  <si>
    <t>HrVdfHrWg</t>
  </si>
  <si>
    <t>HrVdfReSa</t>
  </si>
  <si>
    <t>U020</t>
  </si>
  <si>
    <t>O85167AB</t>
  </si>
  <si>
    <t>1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</si>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</sst>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#,##0.0000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</cellStyleXfs>
  <cellXfs count="15">
    <xf numFmtId="0" fontId="0" fillId="0" borderId="0" xfId="0"/>
    <xf numFmtId="49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2" fontId="19" fillId="0" borderId="0" xfId="0" applyNumberFormat="1" applyFont="1"/>
    <xf numFmtId="1" fontId="19" fillId="0" borderId="0" xfId="0" applyNumberFormat="1" applyFont="1"/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21" fillId="33" borderId="0" xfId="0" applyNumberFormat="1" applyFont="1" applyFill="1" applyAlignment="1">
      <alignment horizontal="center" vertical="center" wrapText="1"/>
    </xf>
    <xf numFmtId="1" fontId="21" fillId="33" borderId="0" xfId="0" applyNumberFormat="1" applyFont="1" applyFill="1" applyAlignment="1">
      <alignment horizontal="center" vertical="center" wrapText="1"/>
    </xf>
    <xf numFmtId="2" fontId="21" fillId="33" borderId="0" xfId="0" applyNumberFormat="1" applyFont="1" applyFill="1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2" xfId="42" xr:uid="{036BEA3E-0567-46FA-8F4D-2676C0FF3515}"/>
    <cellStyle name="Standaard 3" xfId="43" xr:uid="{4E221613-6BBF-4983-88DE-FAC001F518A9}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B629-6623-4B96-9819-67A49CEEA223}">
  <dimension ref="A1:U8"/>
  <sheetViews>
    <sheetView tabSelected="1" zoomScale="71" zoomScaleNormal="71" workbookViewId="0">
      <selection activeCell="I18" sqref="I18"/>
    </sheetView>
  </sheetViews>
  <sheetFormatPr defaultColWidth="9.140625" defaultRowHeight="12" x14ac:dyDescent="0.2"/>
  <cols>
    <col min="1" max="1" width="15.28515625" style="2" customWidth="1"/>
    <col min="2" max="2" width="17.7109375" style="2" customWidth="1"/>
    <col min="3" max="4" width="13.140625" style="2" customWidth="1"/>
    <col min="5" max="5" width="17.7109375" style="2" customWidth="1"/>
    <col min="6" max="6" width="14" style="5" customWidth="1"/>
    <col min="7" max="7" width="13" style="2" bestFit="1" customWidth="1"/>
    <col min="8" max="8" width="20" style="2" customWidth="1"/>
    <col min="9" max="9" width="15.85546875" style="2" customWidth="1"/>
    <col min="10" max="10" width="16.140625" style="2" customWidth="1"/>
    <col min="11" max="11" width="4.85546875" style="2" customWidth="1"/>
    <col min="12" max="12" width="43.85546875" style="2" customWidth="1"/>
    <col min="13" max="13" width="24.28515625" style="2" customWidth="1"/>
    <col min="14" max="14" width="16" style="4" customWidth="1"/>
    <col min="15" max="15" width="14.42578125" style="2" customWidth="1"/>
    <col min="16" max="16" width="6.42578125" style="2" customWidth="1"/>
    <col min="17" max="17" width="9.28515625" style="2" customWidth="1"/>
    <col min="18" max="18" width="11.7109375" style="2" customWidth="1"/>
    <col min="19" max="19" width="9.42578125" style="2" bestFit="1" customWidth="1"/>
    <col min="20" max="20" width="16.140625" style="2" customWidth="1"/>
    <col min="21" max="21" width="15" style="2" bestFit="1" customWidth="1"/>
    <col min="22" max="16384" width="9.140625" style="2"/>
  </cols>
  <sheetData>
    <row r="1" spans="1:21" s="3" customFormat="1" ht="72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4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</row>
    <row r="2" spans="1:21" ht="15" x14ac:dyDescent="0.25">
      <c r="A2" s="6" t="s">
        <v>72</v>
      </c>
      <c r="B2" s="6" t="s">
        <v>21</v>
      </c>
      <c r="C2" s="11">
        <v>1976</v>
      </c>
      <c r="D2" s="7" t="s">
        <v>22</v>
      </c>
      <c r="E2" s="6" t="s">
        <v>23</v>
      </c>
      <c r="F2" s="6" t="s">
        <v>24</v>
      </c>
      <c r="G2" s="7"/>
      <c r="H2" s="7">
        <v>39295</v>
      </c>
      <c r="I2" s="7">
        <v>39295</v>
      </c>
      <c r="J2" s="7">
        <v>44378</v>
      </c>
      <c r="K2" s="6" t="s">
        <v>25</v>
      </c>
      <c r="L2" s="6" t="s">
        <v>26</v>
      </c>
      <c r="M2" s="6" t="s">
        <v>27</v>
      </c>
      <c r="N2" s="8">
        <v>32</v>
      </c>
      <c r="O2" s="9">
        <v>4</v>
      </c>
      <c r="P2" s="6" t="s">
        <v>28</v>
      </c>
      <c r="Q2" s="10">
        <v>3</v>
      </c>
      <c r="R2" s="9">
        <v>19.95</v>
      </c>
      <c r="S2" s="9">
        <v>2766.58</v>
      </c>
      <c r="T2" s="2">
        <v>219.32</v>
      </c>
    </row>
    <row r="3" spans="1:21" customFormat="1" ht="15" x14ac:dyDescent="0.25">
      <c r="A3" s="6" t="s">
        <v>32</v>
      </c>
      <c r="B3" s="6" t="s">
        <v>29</v>
      </c>
      <c r="C3" s="11">
        <v>1964</v>
      </c>
      <c r="D3" s="7" t="s">
        <v>30</v>
      </c>
      <c r="E3" s="6" t="s">
        <v>31</v>
      </c>
      <c r="F3" s="6" t="s">
        <v>32</v>
      </c>
      <c r="G3" s="7">
        <v>46140</v>
      </c>
      <c r="H3" s="7">
        <v>45866</v>
      </c>
      <c r="I3" s="7">
        <v>45866</v>
      </c>
      <c r="J3" s="7">
        <v>45929</v>
      </c>
      <c r="K3" s="6" t="s">
        <v>25</v>
      </c>
      <c r="L3" s="6" t="s">
        <v>26</v>
      </c>
      <c r="M3" s="6" t="s">
        <v>33</v>
      </c>
      <c r="N3" s="8">
        <v>24</v>
      </c>
      <c r="O3" s="9">
        <v>4</v>
      </c>
      <c r="P3" s="6" t="s">
        <v>34</v>
      </c>
      <c r="Q3" s="10"/>
      <c r="R3" s="9">
        <v>16.46</v>
      </c>
      <c r="S3" s="9">
        <v>1711.64</v>
      </c>
      <c r="T3" s="2"/>
      <c r="U3" s="2">
        <v>13.75</v>
      </c>
    </row>
    <row r="4" spans="1:21" customFormat="1" ht="15" x14ac:dyDescent="0.25">
      <c r="A4" s="6" t="s">
        <v>73</v>
      </c>
      <c r="B4" s="6" t="s">
        <v>21</v>
      </c>
      <c r="C4" s="11">
        <v>2003</v>
      </c>
      <c r="D4" s="7" t="s">
        <v>30</v>
      </c>
      <c r="E4" s="6" t="s">
        <v>23</v>
      </c>
      <c r="F4" s="6" t="s">
        <v>24</v>
      </c>
      <c r="G4" s="7"/>
      <c r="H4" s="7">
        <v>45607</v>
      </c>
      <c r="I4" s="7">
        <v>45607</v>
      </c>
      <c r="J4" s="7">
        <v>45931</v>
      </c>
      <c r="K4" s="6" t="s">
        <v>25</v>
      </c>
      <c r="L4" s="6" t="s">
        <v>26</v>
      </c>
      <c r="M4" s="6" t="s">
        <v>35</v>
      </c>
      <c r="N4" s="8">
        <v>29.5</v>
      </c>
      <c r="O4" s="9">
        <v>5</v>
      </c>
      <c r="P4" s="6" t="s">
        <v>34</v>
      </c>
      <c r="Q4" s="10"/>
      <c r="R4" s="9">
        <v>15.51</v>
      </c>
      <c r="S4" s="9">
        <v>1982.62</v>
      </c>
      <c r="T4" s="2"/>
      <c r="U4" s="2"/>
    </row>
    <row r="5" spans="1:21" customFormat="1" ht="15" x14ac:dyDescent="0.25">
      <c r="A5" s="6" t="s">
        <v>74</v>
      </c>
      <c r="B5" s="6" t="s">
        <v>36</v>
      </c>
      <c r="C5" s="11">
        <v>1965</v>
      </c>
      <c r="D5" s="7" t="s">
        <v>30</v>
      </c>
      <c r="E5" s="6" t="s">
        <v>23</v>
      </c>
      <c r="F5" s="6" t="s">
        <v>24</v>
      </c>
      <c r="G5" s="7"/>
      <c r="H5" s="7">
        <v>44378</v>
      </c>
      <c r="I5" s="7">
        <v>44378</v>
      </c>
      <c r="J5" s="7">
        <v>45170</v>
      </c>
      <c r="K5" s="6" t="s">
        <v>25</v>
      </c>
      <c r="L5" s="6" t="s">
        <v>26</v>
      </c>
      <c r="M5" s="6" t="s">
        <v>33</v>
      </c>
      <c r="N5" s="8">
        <v>16</v>
      </c>
      <c r="O5" s="9">
        <v>5</v>
      </c>
      <c r="P5" s="6" t="s">
        <v>37</v>
      </c>
      <c r="Q5" s="10"/>
      <c r="R5" s="9">
        <v>15.68</v>
      </c>
      <c r="S5" s="9">
        <v>1087.58</v>
      </c>
      <c r="T5" s="2"/>
      <c r="U5" s="2">
        <v>3.27</v>
      </c>
    </row>
    <row r="6" spans="1:21" customFormat="1" ht="15" x14ac:dyDescent="0.25">
      <c r="A6" s="6" t="s">
        <v>75</v>
      </c>
      <c r="B6" s="6" t="s">
        <v>38</v>
      </c>
      <c r="C6" s="11">
        <v>1974</v>
      </c>
      <c r="D6" s="7" t="s">
        <v>30</v>
      </c>
      <c r="E6" s="6" t="s">
        <v>23</v>
      </c>
      <c r="F6" s="6" t="s">
        <v>24</v>
      </c>
      <c r="G6" s="7"/>
      <c r="H6" s="7">
        <v>44378</v>
      </c>
      <c r="I6" s="7">
        <v>44378</v>
      </c>
      <c r="J6" s="7">
        <v>44998</v>
      </c>
      <c r="K6" s="6" t="s">
        <v>25</v>
      </c>
      <c r="L6" s="6" t="s">
        <v>26</v>
      </c>
      <c r="M6" s="6" t="s">
        <v>39</v>
      </c>
      <c r="N6" s="8">
        <v>36</v>
      </c>
      <c r="O6" s="9">
        <v>5</v>
      </c>
      <c r="P6" s="6" t="s">
        <v>40</v>
      </c>
      <c r="Q6" s="10"/>
      <c r="R6" s="9">
        <v>19.98</v>
      </c>
      <c r="S6" s="9">
        <v>3116.29</v>
      </c>
      <c r="T6" s="2">
        <v>138.66999999999999</v>
      </c>
      <c r="U6" s="2"/>
    </row>
    <row r="7" spans="1:21" customFormat="1" ht="15" x14ac:dyDescent="0.25">
      <c r="A7" s="6" t="s">
        <v>76</v>
      </c>
      <c r="B7" s="6" t="s">
        <v>41</v>
      </c>
      <c r="C7" s="11">
        <v>1986</v>
      </c>
      <c r="D7" s="7" t="s">
        <v>30</v>
      </c>
      <c r="E7" s="6" t="s">
        <v>23</v>
      </c>
      <c r="F7" s="6" t="s">
        <v>24</v>
      </c>
      <c r="G7" s="7"/>
      <c r="H7" s="7">
        <v>44470</v>
      </c>
      <c r="I7" s="7">
        <v>44470</v>
      </c>
      <c r="J7" s="7">
        <v>45544</v>
      </c>
      <c r="K7" s="6" t="s">
        <v>25</v>
      </c>
      <c r="L7" s="6" t="s">
        <v>26</v>
      </c>
      <c r="M7" s="6" t="s">
        <v>33</v>
      </c>
      <c r="N7" s="8">
        <v>26</v>
      </c>
      <c r="O7" s="9">
        <v>5</v>
      </c>
      <c r="P7" s="6" t="s">
        <v>34</v>
      </c>
      <c r="Q7" s="10"/>
      <c r="R7" s="9">
        <v>16.87</v>
      </c>
      <c r="S7" s="9">
        <v>1900.71</v>
      </c>
      <c r="T7" s="2"/>
      <c r="U7" s="2">
        <v>1.93</v>
      </c>
    </row>
    <row r="8" spans="1:21" customFormat="1" ht="15" x14ac:dyDescent="0.25">
      <c r="A8" s="6" t="s">
        <v>77</v>
      </c>
      <c r="B8" s="6" t="s">
        <v>38</v>
      </c>
      <c r="C8" s="11">
        <v>1962</v>
      </c>
      <c r="D8" s="7" t="s">
        <v>22</v>
      </c>
      <c r="E8" s="6" t="s">
        <v>23</v>
      </c>
      <c r="F8" s="6" t="s">
        <v>24</v>
      </c>
      <c r="G8" s="7"/>
      <c r="H8" s="7">
        <v>36024</v>
      </c>
      <c r="I8" s="7">
        <v>36024</v>
      </c>
      <c r="J8" s="7">
        <v>44378</v>
      </c>
      <c r="K8" s="6" t="s">
        <v>25</v>
      </c>
      <c r="L8" s="6" t="s">
        <v>26</v>
      </c>
      <c r="M8" s="6" t="s">
        <v>42</v>
      </c>
      <c r="N8" s="8">
        <v>32</v>
      </c>
      <c r="O8" s="9">
        <v>4</v>
      </c>
      <c r="P8" s="6" t="s">
        <v>43</v>
      </c>
      <c r="Q8" s="10">
        <v>3</v>
      </c>
      <c r="R8" s="9">
        <v>15.89</v>
      </c>
      <c r="S8" s="9">
        <v>2203.29</v>
      </c>
      <c r="T8" s="2">
        <v>140.37</v>
      </c>
      <c r="U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fasAdminSheet"/>
  <dimension ref="A1:A63"/>
  <sheetViews>
    <sheetView workbookViewId="0"/>
  </sheetViews>
  <sheetFormatPr defaultRowHeight="15" x14ac:dyDescent="0.25"/>
  <cols>
    <col min="1" max="1" width="10.5703125" bestFit="1" customWidth="1"/>
  </cols>
  <sheetData>
    <row r="1" spans="1:1" x14ac:dyDescent="0.25">
      <c r="A1" s="1">
        <v>1</v>
      </c>
    </row>
    <row r="2" spans="1:1" x14ac:dyDescent="0.25">
      <c r="A2" s="1" t="s">
        <v>44</v>
      </c>
    </row>
    <row r="3" spans="1:1" x14ac:dyDescent="0.25">
      <c r="A3" s="1" t="s">
        <v>45</v>
      </c>
    </row>
    <row r="4" spans="1:1" x14ac:dyDescent="0.25">
      <c r="A4" s="1">
        <v>1</v>
      </c>
    </row>
    <row r="5" spans="1:1" x14ac:dyDescent="0.25">
      <c r="A5" s="1">
        <v>2</v>
      </c>
    </row>
    <row r="6" spans="1:1" x14ac:dyDescent="0.25">
      <c r="A6" s="1" t="s">
        <v>46</v>
      </c>
    </row>
    <row r="7" spans="1:1" x14ac:dyDescent="0.25">
      <c r="A7" t="e">
        <f>#REF!</f>
        <v>#REF!</v>
      </c>
    </row>
    <row r="8" spans="1:1" x14ac:dyDescent="0.25">
      <c r="A8" s="1" t="s">
        <v>47</v>
      </c>
    </row>
    <row r="9" spans="1:1" x14ac:dyDescent="0.25">
      <c r="A9" t="e">
        <f>#REF!</f>
        <v>#REF!</v>
      </c>
    </row>
    <row r="10" spans="1:1" x14ac:dyDescent="0.25">
      <c r="A10" s="1">
        <v>23</v>
      </c>
    </row>
    <row r="11" spans="1:1" x14ac:dyDescent="0.25">
      <c r="A11" s="1" t="s">
        <v>48</v>
      </c>
    </row>
    <row r="12" spans="1:1" x14ac:dyDescent="0.25">
      <c r="A12" t="e">
        <f>#REF!</f>
        <v>#REF!</v>
      </c>
    </row>
    <row r="13" spans="1:1" x14ac:dyDescent="0.25">
      <c r="A13" s="1" t="s">
        <v>49</v>
      </c>
    </row>
    <row r="14" spans="1:1" x14ac:dyDescent="0.25">
      <c r="A14" t="e">
        <f>#REF!</f>
        <v>#REF!</v>
      </c>
    </row>
    <row r="15" spans="1:1" x14ac:dyDescent="0.25">
      <c r="A15" s="1" t="s">
        <v>50</v>
      </c>
    </row>
    <row r="16" spans="1:1" x14ac:dyDescent="0.25">
      <c r="A16" t="e">
        <f>#REF!</f>
        <v>#REF!</v>
      </c>
    </row>
    <row r="17" spans="1:1" x14ac:dyDescent="0.25">
      <c r="A17" s="1" t="s">
        <v>51</v>
      </c>
    </row>
    <row r="18" spans="1:1" x14ac:dyDescent="0.25">
      <c r="A18" t="e">
        <f>#REF!</f>
        <v>#REF!</v>
      </c>
    </row>
    <row r="19" spans="1:1" x14ac:dyDescent="0.25">
      <c r="A19" s="1" t="s">
        <v>52</v>
      </c>
    </row>
    <row r="20" spans="1:1" x14ac:dyDescent="0.25">
      <c r="A20" t="e">
        <f>#REF!</f>
        <v>#REF!</v>
      </c>
    </row>
    <row r="21" spans="1:1" x14ac:dyDescent="0.25">
      <c r="A21" s="1" t="s">
        <v>53</v>
      </c>
    </row>
    <row r="22" spans="1:1" x14ac:dyDescent="0.25">
      <c r="A22" t="e">
        <f>#REF!</f>
        <v>#REF!</v>
      </c>
    </row>
    <row r="23" spans="1:1" x14ac:dyDescent="0.25">
      <c r="A23" s="1" t="s">
        <v>54</v>
      </c>
    </row>
    <row r="24" spans="1:1" x14ac:dyDescent="0.25">
      <c r="A24" t="e">
        <f>#REF!</f>
        <v>#REF!</v>
      </c>
    </row>
    <row r="25" spans="1:1" x14ac:dyDescent="0.25">
      <c r="A25" s="1" t="s">
        <v>55</v>
      </c>
    </row>
    <row r="26" spans="1:1" x14ac:dyDescent="0.25">
      <c r="A26" t="e">
        <f>#REF!</f>
        <v>#REF!</v>
      </c>
    </row>
    <row r="27" spans="1:1" x14ac:dyDescent="0.25">
      <c r="A27" s="1" t="s">
        <v>56</v>
      </c>
    </row>
    <row r="28" spans="1:1" x14ac:dyDescent="0.25">
      <c r="A28" t="e">
        <f>#REF!</f>
        <v>#REF!</v>
      </c>
    </row>
    <row r="29" spans="1:1" x14ac:dyDescent="0.25">
      <c r="A29" s="1" t="s">
        <v>57</v>
      </c>
    </row>
    <row r="30" spans="1:1" x14ac:dyDescent="0.25">
      <c r="A30" t="e">
        <f>#REF!</f>
        <v>#REF!</v>
      </c>
    </row>
    <row r="31" spans="1:1" x14ac:dyDescent="0.25">
      <c r="A31" s="1" t="s">
        <v>58</v>
      </c>
    </row>
    <row r="32" spans="1:1" x14ac:dyDescent="0.25">
      <c r="A32" t="e">
        <f>#REF!</f>
        <v>#REF!</v>
      </c>
    </row>
    <row r="33" spans="1:1" x14ac:dyDescent="0.25">
      <c r="A33" s="1" t="s">
        <v>59</v>
      </c>
    </row>
    <row r="34" spans="1:1" x14ac:dyDescent="0.25">
      <c r="A34" t="e">
        <f>#REF!</f>
        <v>#REF!</v>
      </c>
    </row>
    <row r="35" spans="1:1" x14ac:dyDescent="0.25">
      <c r="A35" s="1" t="s">
        <v>60</v>
      </c>
    </row>
    <row r="36" spans="1:1" x14ac:dyDescent="0.25">
      <c r="A36" t="e">
        <f>#REF!</f>
        <v>#REF!</v>
      </c>
    </row>
    <row r="37" spans="1:1" x14ac:dyDescent="0.25">
      <c r="A37" s="1" t="s">
        <v>61</v>
      </c>
    </row>
    <row r="38" spans="1:1" x14ac:dyDescent="0.25">
      <c r="A38" t="e">
        <f>#REF!</f>
        <v>#REF!</v>
      </c>
    </row>
    <row r="39" spans="1:1" x14ac:dyDescent="0.25">
      <c r="A39" s="1" t="s">
        <v>62</v>
      </c>
    </row>
    <row r="40" spans="1:1" x14ac:dyDescent="0.25">
      <c r="A40" t="e">
        <f>#REF!</f>
        <v>#REF!</v>
      </c>
    </row>
    <row r="41" spans="1:1" x14ac:dyDescent="0.25">
      <c r="A41" s="1" t="s">
        <v>63</v>
      </c>
    </row>
    <row r="42" spans="1:1" x14ac:dyDescent="0.25">
      <c r="A42" t="e">
        <f>#REF!</f>
        <v>#REF!</v>
      </c>
    </row>
    <row r="43" spans="1:1" x14ac:dyDescent="0.25">
      <c r="A43" s="1" t="s">
        <v>64</v>
      </c>
    </row>
    <row r="44" spans="1:1" x14ac:dyDescent="0.25">
      <c r="A44" t="e">
        <f>#REF!</f>
        <v>#REF!</v>
      </c>
    </row>
    <row r="45" spans="1:1" x14ac:dyDescent="0.25">
      <c r="A45" s="1" t="s">
        <v>65</v>
      </c>
    </row>
    <row r="46" spans="1:1" x14ac:dyDescent="0.25">
      <c r="A46" t="e">
        <f>#REF!</f>
        <v>#REF!</v>
      </c>
    </row>
    <row r="47" spans="1:1" x14ac:dyDescent="0.25">
      <c r="A47" s="1" t="s">
        <v>66</v>
      </c>
    </row>
    <row r="48" spans="1:1" x14ac:dyDescent="0.25">
      <c r="A48" t="e">
        <f>#REF!</f>
        <v>#REF!</v>
      </c>
    </row>
    <row r="49" spans="1:1" x14ac:dyDescent="0.25">
      <c r="A49" s="1" t="s">
        <v>67</v>
      </c>
    </row>
    <row r="50" spans="1:1" x14ac:dyDescent="0.25">
      <c r="A50" t="e">
        <f>#REF!</f>
        <v>#REF!</v>
      </c>
    </row>
    <row r="51" spans="1:1" x14ac:dyDescent="0.25">
      <c r="A51" s="1" t="s">
        <v>68</v>
      </c>
    </row>
    <row r="52" spans="1:1" x14ac:dyDescent="0.25">
      <c r="A52" t="e">
        <f>#REF!</f>
        <v>#REF!</v>
      </c>
    </row>
    <row r="53" spans="1:1" x14ac:dyDescent="0.25">
      <c r="A53" s="1" t="s">
        <v>69</v>
      </c>
    </row>
    <row r="54" spans="1:1" x14ac:dyDescent="0.25">
      <c r="A54" t="e">
        <f>#REF!</f>
        <v>#REF!</v>
      </c>
    </row>
    <row r="55" spans="1:1" x14ac:dyDescent="0.25">
      <c r="A55" s="1" t="s">
        <v>70</v>
      </c>
    </row>
    <row r="56" spans="1:1" x14ac:dyDescent="0.25">
      <c r="A56" t="e">
        <f>#REF!</f>
        <v>#REF!</v>
      </c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 t="s">
        <v>71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Footer>&amp;LAFAS Profit Analyse&amp;RPagina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8ca5b7-5abb-466c-9744-d9307fb46c96">
      <Terms xmlns="http://schemas.microsoft.com/office/infopath/2007/PartnerControls"/>
    </lcf76f155ced4ddcb4097134ff3c332f>
    <TaxCatchAll xmlns="cfc1bfeb-9a74-470c-abc3-bcd9552c0b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0D905B79BB77499C7DEBE5A1470236" ma:contentTypeVersion="11" ma:contentTypeDescription="Een nieuw document maken." ma:contentTypeScope="" ma:versionID="9203b4126ce06af3872382f8ca9c6d75">
  <xsd:schema xmlns:xsd="http://www.w3.org/2001/XMLSchema" xmlns:xs="http://www.w3.org/2001/XMLSchema" xmlns:p="http://schemas.microsoft.com/office/2006/metadata/properties" xmlns:ns2="aa8ca5b7-5abb-466c-9744-d9307fb46c96" xmlns:ns3="cfc1bfeb-9a74-470c-abc3-bcd9552c0bd0" targetNamespace="http://schemas.microsoft.com/office/2006/metadata/properties" ma:root="true" ma:fieldsID="4337763cbdf7e1432525dc00c784d5ec" ns2:_="" ns3:_="">
    <xsd:import namespace="aa8ca5b7-5abb-466c-9744-d9307fb46c96"/>
    <xsd:import namespace="cfc1bfeb-9a74-470c-abc3-bcd9552c0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a5b7-5abb-466c-9744-d9307fb46c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8916d0e-57d1-4b5f-86b9-0657e53d2b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1bfeb-9a74-470c-abc3-bcd9552c0b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203702-d461-4f08-83ae-40daa7b93216}" ma:internalName="TaxCatchAll" ma:showField="CatchAllData" ma:web="cfc1bfeb-9a74-470c-abc3-bcd9552c0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DD91B1-893A-4221-8AD9-F65C45BC293D}">
  <ds:schemaRefs>
    <ds:schemaRef ds:uri="http://schemas.microsoft.com/office/2006/documentManagement/types"/>
    <ds:schemaRef ds:uri="http://purl.org/dc/elements/1.1/"/>
    <ds:schemaRef ds:uri="cfc1bfeb-9a74-470c-abc3-bcd9552c0bd0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a8ca5b7-5abb-466c-9744-d9307fb46c9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7D1E4F-16AF-4E64-927A-775BD7CAB7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ca5b7-5abb-466c-9744-d9307fb46c96"/>
    <ds:schemaRef ds:uri="cfc1bfeb-9a74-470c-abc3-bcd9552c0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EE1BC-81F0-4877-9BAE-284AC1D4B0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Medewerker (Actuele gegevevens</vt:lpstr>
    </vt:vector>
  </TitlesOfParts>
  <Manager/>
  <Company>AFAS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AFAS Profit Analyse</dc:title>
  <dc:subject/>
  <dc:creator>AFAS Profit</dc:creator>
  <cp:keywords/>
  <dc:description/>
  <cp:lastModifiedBy>Lisa Breukelman - Mondeel</cp:lastModifiedBy>
  <cp:revision/>
  <dcterms:created xsi:type="dcterms:W3CDTF">1996-11-27T13:48:17Z</dcterms:created>
  <dcterms:modified xsi:type="dcterms:W3CDTF">2026-04-01T14:19:15Z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26664faec2b4ed0baf6a727f9073e62_1">
    <vt:lpwstr>5MzI1ODRBNTdCQkZFNjE1NEVBMkU3OUUxAVIjMUQyQExASUQxfkJEMX5CRDN+Qkl+QkQxfkJEMH5CRDF+QkQxfkJEM35CSVUwMjF+QkkyNjM3fkJDRn5CQX5CRDB+QkQwfkJEMH5CTH5CTEBJ</vt:lpwstr>
  </property>
  <property fmtid="{D5CDD505-2E9C-101B-9397-08002B2CF9AE}" pid="3" name="ContentTypeId">
    <vt:lpwstr>0x010100840D905B79BB77499C7DEBE5A1470236</vt:lpwstr>
  </property>
  <property fmtid="{D5CDD505-2E9C-101B-9397-08002B2CF9AE}" pid="4" name="MediaServiceImageTags">
    <vt:lpwstr/>
  </property>
</Properties>
</file>