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frd.shsdir.nl\orgData\BZK\RVB\TP\ICM\Projectdossiers\20500 t-m 20999\20995 huisvesting Algemene Rekenkamer\EU NOP D&amp;T\01. Voorbereiding\Publiceren\"/>
    </mc:Choice>
  </mc:AlternateContent>
  <xr:revisionPtr revIDLastSave="0" documentId="8_{6570C66B-9E08-4751-B282-D42FF487454A}" xr6:coauthVersionLast="47" xr6:coauthVersionMax="47" xr10:uidLastSave="{00000000-0000-0000-0000-000000000000}"/>
  <bookViews>
    <workbookView xWindow="-132" yWindow="-132" windowWidth="23304" windowHeight="13944" xr2:uid="{00000000-000D-0000-FFFF-FFFF00000000}"/>
  </bookViews>
  <sheets>
    <sheet name="Blad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2" i="1" l="1"/>
  <c r="I22" i="1"/>
  <c r="H24" i="1"/>
  <c r="H25" i="1"/>
  <c r="I25" i="1"/>
  <c r="H26" i="1"/>
  <c r="I26" i="1"/>
  <c r="H27" i="1"/>
  <c r="I27" i="1" s="1"/>
  <c r="H28" i="1"/>
  <c r="I28" i="1" s="1"/>
  <c r="H29" i="1"/>
  <c r="I29" i="1"/>
  <c r="C30" i="1"/>
  <c r="C31" i="1" s="1"/>
  <c r="D30" i="1"/>
  <c r="D31" i="1" s="1"/>
  <c r="E30" i="1"/>
  <c r="E31" i="1" s="1"/>
  <c r="F30" i="1"/>
  <c r="G30" i="1"/>
  <c r="H30" i="1"/>
  <c r="F31" i="1"/>
  <c r="G31" i="1"/>
  <c r="H31" i="1"/>
  <c r="H34" i="1"/>
  <c r="I34" i="1" s="1"/>
  <c r="H36" i="1"/>
  <c r="H37" i="1"/>
  <c r="I37" i="1" s="1"/>
  <c r="H38" i="1"/>
  <c r="I38" i="1" s="1"/>
  <c r="H39" i="1"/>
  <c r="I39" i="1" s="1"/>
  <c r="H40" i="1"/>
  <c r="I40" i="1"/>
  <c r="H41" i="1"/>
  <c r="C42" i="1"/>
  <c r="D42" i="1"/>
  <c r="E42" i="1"/>
  <c r="F42" i="1"/>
  <c r="G42" i="1"/>
  <c r="I31" i="1" l="1"/>
  <c r="H42" i="1"/>
  <c r="I41" i="1"/>
  <c r="C43" i="1" l="1"/>
  <c r="D43" i="1"/>
  <c r="F18" i="1"/>
  <c r="D18" i="1"/>
  <c r="D19" i="1" s="1"/>
  <c r="C18" i="1"/>
  <c r="C19" i="1" s="1"/>
  <c r="G18" i="1"/>
  <c r="E18" i="1"/>
  <c r="C45" i="1" l="1"/>
  <c r="D45" i="1"/>
  <c r="G43" i="1"/>
  <c r="G45" i="1" s="1"/>
  <c r="F43" i="1"/>
  <c r="E43" i="1"/>
  <c r="H13" i="1" l="1"/>
  <c r="H17" i="1"/>
  <c r="I17" i="1" s="1"/>
  <c r="E45" i="1" l="1"/>
  <c r="F45" i="1"/>
  <c r="I13" i="1"/>
  <c r="H10" i="1"/>
  <c r="H16" i="1"/>
  <c r="I16" i="1" s="1"/>
  <c r="H15" i="1"/>
  <c r="I15" i="1" s="1"/>
  <c r="H14" i="1"/>
  <c r="I14" i="1" s="1"/>
  <c r="H12" i="1"/>
  <c r="H18" i="1" l="1"/>
  <c r="I43" i="1"/>
  <c r="H43" i="1"/>
  <c r="H46" i="1"/>
  <c r="I10" i="1"/>
  <c r="H45" i="1" l="1"/>
  <c r="I19" i="1"/>
  <c r="I45" i="1" s="1"/>
</calcChain>
</file>

<file path=xl/sharedStrings.xml><?xml version="1.0" encoding="utf-8"?>
<sst xmlns="http://schemas.openxmlformats.org/spreadsheetml/2006/main" count="36" uniqueCount="31">
  <si>
    <t>Discipline</t>
  </si>
  <si>
    <t>Directievoerder</t>
  </si>
  <si>
    <t>Door inschrijver nader te bepalen ….</t>
  </si>
  <si>
    <t>Uren nazorgfase</t>
  </si>
  <si>
    <t>Totaal</t>
  </si>
  <si>
    <t>Datum:</t>
  </si>
  <si>
    <t>Uurtarief</t>
  </si>
  <si>
    <t>Totaal aantal uren</t>
  </si>
  <si>
    <t>Prijs (uren x uurtarief)</t>
  </si>
  <si>
    <t>subtotaal</t>
  </si>
  <si>
    <t>Begrotingsformulier opgave project</t>
  </si>
  <si>
    <t>Adviseur:</t>
  </si>
  <si>
    <t>Honorarium directievoering en toezicht</t>
  </si>
  <si>
    <t>Toelichting</t>
  </si>
  <si>
    <t>Toezichthouder</t>
  </si>
  <si>
    <t>Bouwkunde</t>
  </si>
  <si>
    <t>Beveiliging</t>
  </si>
  <si>
    <t>Elektrotechniek</t>
  </si>
  <si>
    <t>Werktuigbouwkunde</t>
  </si>
  <si>
    <t>- De opgegeven uren voor de toezichthouder dienen toegekend te worden aan de juiste discipline</t>
  </si>
  <si>
    <t>Controle ingevoerde uren toezicht</t>
  </si>
  <si>
    <t>Totale opgegeven uren RVB</t>
  </si>
  <si>
    <t>Bedrag invullen bij prijs (gunningscriterium 1)</t>
  </si>
  <si>
    <t>20995 | Directievoering- en Toezichthouder Renovatie huisvesting Algemene Rekenkamer te Den Haag</t>
  </si>
  <si>
    <t>- De licht blauwe cellen dienen door de gegadigde te worden ingevuld</t>
  </si>
  <si>
    <t>Uren bouwfase (realisatie)</t>
  </si>
  <si>
    <t>versie 1. d.d. 01-04-2026</t>
  </si>
  <si>
    <t>Bouwfase Q1 2027 - 31/12/2028 (88 wk)</t>
  </si>
  <si>
    <t>Nazorgfase 01/01/2029 - 31/12/2029 (46 wk)</t>
  </si>
  <si>
    <t xml:space="preserve">Uren  sloopfase </t>
  </si>
  <si>
    <t>Sloopfase 06/11/2026-05/02/2027 (11 wk)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</si>
</sst>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€&quot;\ * #,##0.00_ ;_ &quot;€&quot;\ * \-#,##0.00_ ;_ &quot;€&quot;\ * &quot;-&quot;??_ ;_ @_ "/>
    <numFmt numFmtId="164" formatCode="[$-F800]dddd\,\ mmmm\ dd\,\ yyyy"/>
    <numFmt numFmtId="165" formatCode="&quot;€&quot;\ #,##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1">
    <xf numFmtId="0" fontId="0" fillId="0" borderId="0" xfId="0"/>
    <xf numFmtId="0" fontId="0" fillId="0" borderId="4" xfId="0" applyBorder="1"/>
    <xf numFmtId="0" fontId="2" fillId="0" borderId="1" xfId="0" applyFont="1" applyBorder="1" applyAlignment="1">
      <alignment vertical="top"/>
    </xf>
    <xf numFmtId="1" fontId="0" fillId="0" borderId="6" xfId="2" applyNumberFormat="1" applyFont="1" applyBorder="1"/>
    <xf numFmtId="165" fontId="2" fillId="0" borderId="6" xfId="0" applyNumberFormat="1" applyFont="1" applyBorder="1" applyAlignment="1">
      <alignment vertical="top" wrapText="1"/>
    </xf>
    <xf numFmtId="44" fontId="0" fillId="0" borderId="9" xfId="1" applyNumberFormat="1" applyFont="1" applyBorder="1"/>
    <xf numFmtId="0" fontId="2" fillId="0" borderId="2" xfId="0" applyFont="1" applyBorder="1"/>
    <xf numFmtId="0" fontId="2" fillId="0" borderId="4" xfId="0" applyFont="1" applyBorder="1"/>
    <xf numFmtId="0" fontId="2" fillId="0" borderId="12" xfId="0" applyFont="1" applyBorder="1" applyAlignment="1">
      <alignment vertical="top" wrapText="1"/>
    </xf>
    <xf numFmtId="0" fontId="2" fillId="0" borderId="11" xfId="0" applyFont="1" applyBorder="1" applyAlignment="1">
      <alignment vertical="top" wrapText="1"/>
    </xf>
    <xf numFmtId="0" fontId="0" fillId="0" borderId="1" xfId="0" applyBorder="1" applyAlignment="1">
      <alignment horizontal="right"/>
    </xf>
    <xf numFmtId="1" fontId="0" fillId="0" borderId="7" xfId="2" applyNumberFormat="1" applyFont="1" applyBorder="1"/>
    <xf numFmtId="44" fontId="0" fillId="0" borderId="8" xfId="0" applyNumberFormat="1" applyBorder="1"/>
    <xf numFmtId="44" fontId="0" fillId="0" borderId="18" xfId="1" applyNumberFormat="1" applyFont="1" applyBorder="1"/>
    <xf numFmtId="0" fontId="0" fillId="0" borderId="5" xfId="1" applyNumberFormat="1" applyFont="1" applyBorder="1"/>
    <xf numFmtId="0" fontId="0" fillId="0" borderId="14" xfId="1" applyNumberFormat="1" applyFont="1" applyBorder="1"/>
    <xf numFmtId="0" fontId="0" fillId="0" borderId="9" xfId="1" applyNumberFormat="1" applyFont="1" applyBorder="1"/>
    <xf numFmtId="0" fontId="0" fillId="0" borderId="18" xfId="1" applyNumberFormat="1" applyFont="1" applyBorder="1"/>
    <xf numFmtId="0" fontId="0" fillId="0" borderId="3" xfId="0" applyNumberFormat="1" applyBorder="1" applyAlignment="1">
      <alignment horizontal="center"/>
    </xf>
    <xf numFmtId="0" fontId="0" fillId="0" borderId="13" xfId="0" applyNumberFormat="1" applyBorder="1" applyAlignment="1">
      <alignment horizontal="center"/>
    </xf>
    <xf numFmtId="0" fontId="0" fillId="0" borderId="8" xfId="0" applyNumberFormat="1" applyBorder="1"/>
    <xf numFmtId="44" fontId="0" fillId="0" borderId="0" xfId="0" applyNumberFormat="1"/>
    <xf numFmtId="44" fontId="2" fillId="0" borderId="12" xfId="0" applyNumberFormat="1" applyFont="1" applyBorder="1" applyAlignment="1">
      <alignment vertical="top" wrapText="1"/>
    </xf>
    <xf numFmtId="44" fontId="0" fillId="0" borderId="3" xfId="0" applyNumberFormat="1" applyBorder="1" applyAlignment="1">
      <alignment horizontal="center"/>
    </xf>
    <xf numFmtId="44" fontId="0" fillId="0" borderId="5" xfId="1" applyNumberFormat="1" applyFont="1" applyBorder="1"/>
    <xf numFmtId="44" fontId="0" fillId="0" borderId="12" xfId="2" applyNumberFormat="1" applyFont="1" applyBorder="1"/>
    <xf numFmtId="44" fontId="3" fillId="0" borderId="0" xfId="0" applyNumberFormat="1" applyFont="1"/>
    <xf numFmtId="44" fontId="2" fillId="0" borderId="6" xfId="0" applyNumberFormat="1" applyFont="1" applyBorder="1" applyAlignment="1">
      <alignment vertical="top" wrapText="1"/>
    </xf>
    <xf numFmtId="0" fontId="0" fillId="0" borderId="4" xfId="0" applyBorder="1" applyAlignment="1">
      <alignment horizontal="left" indent="1"/>
    </xf>
    <xf numFmtId="0" fontId="0" fillId="0" borderId="0" xfId="0" applyProtection="1"/>
    <xf numFmtId="0" fontId="0" fillId="0" borderId="0" xfId="0" applyNumberFormat="1" applyProtection="1"/>
    <xf numFmtId="49" fontId="5" fillId="0" borderId="0" xfId="0" applyNumberFormat="1" applyFont="1" applyAlignment="1" applyProtection="1">
      <alignment horizontal="left"/>
    </xf>
    <xf numFmtId="49" fontId="4" fillId="0" borderId="0" xfId="0" applyNumberFormat="1" applyFont="1" applyAlignment="1" applyProtection="1">
      <alignment horizontal="left"/>
    </xf>
    <xf numFmtId="49" fontId="3" fillId="0" borderId="0" xfId="0" applyNumberFormat="1" applyFont="1" applyAlignment="1" applyProtection="1">
      <alignment horizontal="left"/>
    </xf>
    <xf numFmtId="0" fontId="0" fillId="2" borderId="0" xfId="0" applyFill="1" applyProtection="1">
      <protection locked="0"/>
    </xf>
    <xf numFmtId="0" fontId="0" fillId="0" borderId="20" xfId="0" applyBorder="1" applyProtection="1"/>
    <xf numFmtId="0" fontId="0" fillId="0" borderId="20" xfId="0" applyNumberFormat="1" applyBorder="1" applyProtection="1"/>
    <xf numFmtId="164" fontId="3" fillId="2" borderId="0" xfId="0" applyNumberFormat="1" applyFont="1" applyFill="1" applyProtection="1">
      <protection locked="0"/>
    </xf>
    <xf numFmtId="0" fontId="0" fillId="0" borderId="0" xfId="0" applyNumberFormat="1" applyFont="1" applyAlignment="1" applyProtection="1">
      <alignment horizontal="left"/>
    </xf>
    <xf numFmtId="15" fontId="0" fillId="0" borderId="0" xfId="0" applyNumberFormat="1" applyFont="1" applyAlignment="1" applyProtection="1">
      <alignment horizontal="left"/>
    </xf>
    <xf numFmtId="15" fontId="0" fillId="0" borderId="10" xfId="0" applyNumberFormat="1" applyFont="1" applyBorder="1" applyAlignment="1" applyProtection="1">
      <alignment horizontal="left"/>
    </xf>
    <xf numFmtId="0" fontId="0" fillId="0" borderId="10" xfId="0" applyNumberFormat="1" applyBorder="1" applyProtection="1"/>
    <xf numFmtId="0" fontId="0" fillId="0" borderId="10" xfId="0" applyBorder="1" applyProtection="1"/>
    <xf numFmtId="0" fontId="0" fillId="0" borderId="0" xfId="0" applyNumberFormat="1" applyBorder="1" applyProtection="1"/>
    <xf numFmtId="0" fontId="0" fillId="0" borderId="0" xfId="0" applyBorder="1" applyProtection="1"/>
    <xf numFmtId="164" fontId="3" fillId="0" borderId="0" xfId="0" applyNumberFormat="1" applyFont="1" applyFill="1" applyProtection="1">
      <protection locked="0"/>
    </xf>
    <xf numFmtId="0" fontId="0" fillId="0" borderId="10" xfId="0" applyNumberFormat="1" applyFont="1" applyBorder="1" applyAlignment="1" applyProtection="1">
      <alignment horizontal="left"/>
    </xf>
    <xf numFmtId="0" fontId="0" fillId="0" borderId="10" xfId="0" applyBorder="1"/>
    <xf numFmtId="44" fontId="0" fillId="2" borderId="5" xfId="1" applyNumberFormat="1" applyFont="1" applyFill="1" applyBorder="1"/>
    <xf numFmtId="44" fontId="0" fillId="2" borderId="16" xfId="1" applyNumberFormat="1" applyFont="1" applyFill="1" applyBorder="1"/>
    <xf numFmtId="0" fontId="0" fillId="0" borderId="4" xfId="0" applyFill="1" applyBorder="1" applyAlignment="1">
      <alignment horizontal="left" indent="1"/>
    </xf>
    <xf numFmtId="0" fontId="0" fillId="0" borderId="15" xfId="0" applyFill="1" applyBorder="1" applyAlignment="1">
      <alignment horizontal="left" indent="1"/>
    </xf>
    <xf numFmtId="44" fontId="0" fillId="0" borderId="5" xfId="1" applyNumberFormat="1" applyFont="1" applyFill="1" applyBorder="1"/>
    <xf numFmtId="0" fontId="0" fillId="0" borderId="24" xfId="1" applyNumberFormat="1" applyFont="1" applyBorder="1"/>
    <xf numFmtId="0" fontId="0" fillId="2" borderId="5" xfId="1" applyNumberFormat="1" applyFont="1" applyFill="1" applyBorder="1"/>
    <xf numFmtId="0" fontId="0" fillId="2" borderId="14" xfId="1" applyNumberFormat="1" applyFont="1" applyFill="1" applyBorder="1"/>
    <xf numFmtId="0" fontId="0" fillId="2" borderId="16" xfId="1" applyNumberFormat="1" applyFont="1" applyFill="1" applyBorder="1"/>
    <xf numFmtId="0" fontId="0" fillId="2" borderId="17" xfId="1" applyNumberFormat="1" applyFont="1" applyFill="1" applyBorder="1"/>
    <xf numFmtId="0" fontId="0" fillId="0" borderId="21" xfId="0" applyNumberFormat="1" applyBorder="1" applyProtection="1"/>
    <xf numFmtId="0" fontId="0" fillId="0" borderId="23" xfId="0" applyNumberFormat="1" applyBorder="1" applyProtection="1"/>
    <xf numFmtId="0" fontId="0" fillId="0" borderId="19" xfId="0" quotePrefix="1" applyNumberFormat="1" applyBorder="1" applyProtection="1"/>
    <xf numFmtId="0" fontId="0" fillId="0" borderId="22" xfId="0" quotePrefix="1" applyBorder="1" applyProtection="1"/>
    <xf numFmtId="0" fontId="0" fillId="0" borderId="4" xfId="0" applyFill="1" applyBorder="1"/>
    <xf numFmtId="0" fontId="0" fillId="0" borderId="5" xfId="1" applyNumberFormat="1" applyFont="1" applyFill="1" applyBorder="1"/>
    <xf numFmtId="0" fontId="0" fillId="0" borderId="14" xfId="1" applyNumberFormat="1" applyFont="1" applyFill="1" applyBorder="1"/>
    <xf numFmtId="0" fontId="0" fillId="0" borderId="9" xfId="1" applyNumberFormat="1" applyFont="1" applyFill="1" applyBorder="1"/>
    <xf numFmtId="44" fontId="0" fillId="0" borderId="8" xfId="1" applyNumberFormat="1" applyFont="1" applyFill="1" applyBorder="1"/>
    <xf numFmtId="0" fontId="0" fillId="0" borderId="0" xfId="0" applyFill="1"/>
    <xf numFmtId="0" fontId="0" fillId="2" borderId="15" xfId="0" applyFill="1" applyBorder="1" applyAlignment="1">
      <alignment horizontal="left" indent="1"/>
    </xf>
    <xf numFmtId="0" fontId="0" fillId="0" borderId="25" xfId="0" applyBorder="1" applyAlignment="1">
      <alignment horizontal="right"/>
    </xf>
    <xf numFmtId="44" fontId="0" fillId="0" borderId="26" xfId="1" applyNumberFormat="1" applyFont="1" applyBorder="1"/>
    <xf numFmtId="0" fontId="0" fillId="0" borderId="26" xfId="1" applyNumberFormat="1" applyFont="1" applyBorder="1"/>
    <xf numFmtId="44" fontId="0" fillId="0" borderId="27" xfId="1" applyNumberFormat="1" applyFont="1" applyBorder="1"/>
    <xf numFmtId="44" fontId="0" fillId="0" borderId="30" xfId="1" applyNumberFormat="1" applyFont="1" applyFill="1" applyBorder="1"/>
    <xf numFmtId="44" fontId="0" fillId="0" borderId="28" xfId="1" applyNumberFormat="1" applyFont="1" applyFill="1" applyBorder="1"/>
    <xf numFmtId="0" fontId="6" fillId="0" borderId="30" xfId="1" applyNumberFormat="1" applyFont="1" applyFill="1" applyBorder="1"/>
    <xf numFmtId="0" fontId="0" fillId="0" borderId="31" xfId="1" applyNumberFormat="1" applyFont="1" applyBorder="1"/>
    <xf numFmtId="0" fontId="0" fillId="2" borderId="31" xfId="1" applyNumberFormat="1" applyFont="1" applyFill="1" applyBorder="1"/>
    <xf numFmtId="0" fontId="0" fillId="2" borderId="32" xfId="1" applyNumberFormat="1" applyFont="1" applyFill="1" applyBorder="1"/>
    <xf numFmtId="0" fontId="6" fillId="0" borderId="33" xfId="1" applyNumberFormat="1" applyFont="1" applyFill="1" applyBorder="1"/>
    <xf numFmtId="0" fontId="6" fillId="0" borderId="28" xfId="1" applyNumberFormat="1" applyFont="1" applyFill="1" applyBorder="1"/>
    <xf numFmtId="0" fontId="0" fillId="0" borderId="27" xfId="1" applyNumberFormat="1" applyFont="1" applyBorder="1"/>
    <xf numFmtId="0" fontId="3" fillId="0" borderId="34" xfId="0" applyFont="1" applyBorder="1"/>
    <xf numFmtId="9" fontId="3" fillId="0" borderId="9" xfId="2" applyFont="1" applyBorder="1"/>
    <xf numFmtId="0" fontId="0" fillId="0" borderId="9" xfId="0" applyBorder="1"/>
    <xf numFmtId="9" fontId="3" fillId="0" borderId="9" xfId="2" applyFont="1" applyFill="1" applyBorder="1"/>
    <xf numFmtId="9" fontId="3" fillId="0" borderId="27" xfId="2" applyFont="1" applyBorder="1"/>
    <xf numFmtId="9" fontId="3" fillId="0" borderId="28" xfId="2" applyFont="1" applyBorder="1"/>
    <xf numFmtId="0" fontId="6" fillId="0" borderId="0" xfId="0" applyFont="1" applyAlignment="1">
      <alignment horizontal="right"/>
    </xf>
    <xf numFmtId="0" fontId="6" fillId="0" borderId="0" xfId="0" applyFont="1"/>
    <xf numFmtId="0" fontId="6" fillId="0" borderId="29" xfId="0" applyFont="1" applyFill="1" applyBorder="1" applyAlignment="1">
      <alignment horizontal="right"/>
    </xf>
    <xf numFmtId="0" fontId="6" fillId="0" borderId="29" xfId="0" applyFont="1" applyFill="1" applyBorder="1" applyAlignment="1">
      <alignment horizontal="right" indent="1"/>
    </xf>
    <xf numFmtId="0" fontId="0" fillId="0" borderId="25" xfId="0" applyBorder="1"/>
    <xf numFmtId="44" fontId="0" fillId="0" borderId="12" xfId="1" applyNumberFormat="1" applyFont="1" applyBorder="1"/>
    <xf numFmtId="0" fontId="0" fillId="0" borderId="12" xfId="1" applyNumberFormat="1" applyFont="1" applyBorder="1"/>
    <xf numFmtId="0" fontId="0" fillId="0" borderId="7" xfId="1" applyNumberFormat="1" applyFont="1" applyBorder="1"/>
    <xf numFmtId="0" fontId="0" fillId="0" borderId="6" xfId="1" applyNumberFormat="1" applyFont="1" applyBorder="1"/>
    <xf numFmtId="44" fontId="0" fillId="0" borderId="6" xfId="1" applyNumberFormat="1" applyFont="1" applyBorder="1"/>
    <xf numFmtId="9" fontId="3" fillId="0" borderId="6" xfId="2" applyFont="1" applyBorder="1"/>
    <xf numFmtId="44" fontId="0" fillId="0" borderId="7" xfId="1" applyNumberFormat="1" applyFont="1" applyBorder="1"/>
    <xf numFmtId="0" fontId="0" fillId="0" borderId="11" xfId="1" applyNumberFormat="1" applyFont="1" applyBorder="1"/>
    <xf numFmtId="0" fontId="0" fillId="0" borderId="36" xfId="1" applyNumberFormat="1" applyFont="1" applyBorder="1"/>
    <xf numFmtId="0" fontId="0" fillId="0" borderId="2" xfId="0" applyBorder="1"/>
    <xf numFmtId="44" fontId="0" fillId="0" borderId="3" xfId="1" applyNumberFormat="1" applyFont="1" applyBorder="1"/>
    <xf numFmtId="44" fontId="0" fillId="0" borderId="3" xfId="1" applyFont="1" applyBorder="1"/>
    <xf numFmtId="44" fontId="0" fillId="0" borderId="13" xfId="1" applyFont="1" applyBorder="1"/>
    <xf numFmtId="9" fontId="3" fillId="0" borderId="35" xfId="2" applyFont="1" applyBorder="1"/>
    <xf numFmtId="44" fontId="7" fillId="0" borderId="6" xfId="2" applyNumberFormat="1" applyFont="1" applyBorder="1"/>
    <xf numFmtId="9" fontId="7" fillId="0" borderId="35" xfId="2" applyFont="1" applyBorder="1"/>
    <xf numFmtId="9" fontId="8" fillId="0" borderId="9" xfId="2" applyFont="1" applyFill="1" applyBorder="1"/>
    <xf numFmtId="0" fontId="2" fillId="0" borderId="0" xfId="0" applyNumberFormat="1" applyFont="1" applyFill="1" applyProtection="1"/>
  </cellXfs>
  <cellStyles count="3">
    <cellStyle name="Procent" xfId="2" builtinId="5"/>
    <cellStyle name="Standaard" xfId="0" builtinId="0"/>
    <cellStyle name="Valuta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6"/>
  <sheetViews>
    <sheetView tabSelected="1" topLeftCell="A14" zoomScaleNormal="100" workbookViewId="0">
      <selection activeCell="E11" sqref="E11"/>
    </sheetView>
  </sheetViews>
  <sheetFormatPr defaultRowHeight="14.4" x14ac:dyDescent="0.3"/>
  <cols>
    <col min="1" max="1" width="39.6640625" customWidth="1"/>
    <col min="2" max="2" width="12" style="21" customWidth="1"/>
    <col min="3" max="3" width="4" customWidth="1"/>
    <col min="4" max="4" width="15.109375" customWidth="1"/>
    <col min="5" max="6" width="15.5546875" customWidth="1"/>
    <col min="7" max="7" width="16.33203125" customWidth="1"/>
    <col min="8" max="8" width="12.5546875" customWidth="1"/>
    <col min="9" max="9" width="12.5546875" style="26" customWidth="1"/>
    <col min="10" max="10" width="63.88671875" customWidth="1"/>
  </cols>
  <sheetData>
    <row r="1" spans="1:12" ht="15.6" x14ac:dyDescent="0.3">
      <c r="A1" s="31" t="s">
        <v>23</v>
      </c>
      <c r="B1" s="30"/>
      <c r="C1" s="29"/>
      <c r="D1" s="30"/>
      <c r="E1" s="29"/>
      <c r="F1" s="30"/>
      <c r="G1" s="29"/>
      <c r="H1" s="30"/>
      <c r="I1" s="29"/>
      <c r="J1" s="30"/>
      <c r="K1" s="29"/>
      <c r="L1" s="30"/>
    </row>
    <row r="2" spans="1:12" x14ac:dyDescent="0.3">
      <c r="A2" s="32" t="s">
        <v>10</v>
      </c>
      <c r="B2" s="30"/>
      <c r="C2" s="29"/>
      <c r="D2" s="30"/>
      <c r="E2" s="29"/>
      <c r="F2" s="30"/>
      <c r="G2" s="29"/>
      <c r="H2" s="30"/>
      <c r="I2" s="29"/>
      <c r="J2" s="30"/>
      <c r="K2" s="29"/>
      <c r="L2" s="30"/>
    </row>
    <row r="3" spans="1:12" ht="15" thickBot="1" x14ac:dyDescent="0.35">
      <c r="A3" s="33" t="s">
        <v>26</v>
      </c>
      <c r="B3" s="30"/>
      <c r="C3" s="29"/>
      <c r="D3" s="110" t="s">
        <v>13</v>
      </c>
      <c r="E3" s="29"/>
      <c r="F3" s="30"/>
      <c r="G3" s="29"/>
      <c r="H3" s="30"/>
      <c r="I3" s="29"/>
      <c r="J3" s="30"/>
      <c r="K3" s="29"/>
      <c r="L3" s="30"/>
    </row>
    <row r="4" spans="1:12" x14ac:dyDescent="0.3">
      <c r="A4" s="29" t="s">
        <v>12</v>
      </c>
      <c r="B4" s="30"/>
      <c r="C4" s="29"/>
      <c r="D4" s="60" t="s">
        <v>24</v>
      </c>
      <c r="E4" s="35"/>
      <c r="F4" s="36"/>
      <c r="G4" s="35"/>
      <c r="H4" s="36"/>
      <c r="I4" s="35"/>
      <c r="J4" s="58"/>
      <c r="K4" s="29"/>
      <c r="L4" s="30"/>
    </row>
    <row r="5" spans="1:12" ht="15" thickBot="1" x14ac:dyDescent="0.35">
      <c r="A5" s="34" t="s">
        <v>11</v>
      </c>
      <c r="D5" s="61" t="s">
        <v>19</v>
      </c>
      <c r="E5" s="40"/>
      <c r="F5" s="46"/>
      <c r="G5" s="40"/>
      <c r="H5" s="47"/>
      <c r="I5" s="42"/>
      <c r="J5" s="59"/>
      <c r="K5" s="44"/>
      <c r="L5" s="30"/>
    </row>
    <row r="6" spans="1:12" x14ac:dyDescent="0.3">
      <c r="A6" s="37" t="s">
        <v>5</v>
      </c>
      <c r="K6" s="44"/>
      <c r="L6" s="30"/>
    </row>
    <row r="7" spans="1:12" ht="15" thickBot="1" x14ac:dyDescent="0.35">
      <c r="A7" s="45"/>
      <c r="B7" s="38"/>
      <c r="C7" s="39"/>
      <c r="D7" s="38"/>
      <c r="E7" s="39"/>
      <c r="F7" s="42"/>
      <c r="G7" s="40"/>
      <c r="H7" s="41"/>
      <c r="I7" s="42"/>
      <c r="J7" s="43"/>
      <c r="K7" s="44"/>
      <c r="L7" s="30"/>
    </row>
    <row r="8" spans="1:12" ht="30.75" customHeight="1" thickBot="1" x14ac:dyDescent="0.35">
      <c r="A8" s="2" t="s">
        <v>0</v>
      </c>
      <c r="B8" s="22" t="s">
        <v>6</v>
      </c>
      <c r="C8" s="8"/>
      <c r="D8" s="8"/>
      <c r="E8" s="8" t="s">
        <v>29</v>
      </c>
      <c r="F8" s="8" t="s">
        <v>25</v>
      </c>
      <c r="G8" s="9" t="s">
        <v>3</v>
      </c>
      <c r="H8" s="4" t="s">
        <v>7</v>
      </c>
      <c r="I8" s="27" t="s">
        <v>8</v>
      </c>
      <c r="J8" s="27" t="s">
        <v>13</v>
      </c>
    </row>
    <row r="9" spans="1:12" x14ac:dyDescent="0.3">
      <c r="A9" s="6"/>
      <c r="B9" s="23"/>
      <c r="C9" s="18"/>
      <c r="D9" s="18"/>
      <c r="E9" s="18"/>
      <c r="F9" s="18"/>
      <c r="G9" s="19"/>
      <c r="H9" s="20"/>
      <c r="I9" s="12"/>
      <c r="J9" s="82"/>
    </row>
    <row r="10" spans="1:12" x14ac:dyDescent="0.3">
      <c r="A10" s="1" t="s">
        <v>1</v>
      </c>
      <c r="B10" s="48"/>
      <c r="C10" s="14"/>
      <c r="D10" s="14"/>
      <c r="E10" s="14">
        <v>220</v>
      </c>
      <c r="F10" s="14">
        <v>2112</v>
      </c>
      <c r="G10" s="15">
        <v>184</v>
      </c>
      <c r="H10" s="16">
        <f t="shared" ref="H10:H17" si="0">SUM(C10:G10)</f>
        <v>2516</v>
      </c>
      <c r="I10" s="5">
        <f>H10*B10</f>
        <v>0</v>
      </c>
      <c r="J10" s="109"/>
    </row>
    <row r="11" spans="1:12" x14ac:dyDescent="0.3">
      <c r="A11" s="1"/>
      <c r="B11" s="52"/>
      <c r="C11" s="14"/>
      <c r="D11" s="14"/>
      <c r="E11" s="14"/>
      <c r="F11" s="14"/>
      <c r="G11" s="15"/>
      <c r="H11" s="16"/>
      <c r="I11" s="5"/>
      <c r="J11" s="85" t="s">
        <v>30</v>
      </c>
    </row>
    <row r="12" spans="1:12" x14ac:dyDescent="0.3">
      <c r="A12" s="1" t="s">
        <v>14</v>
      </c>
      <c r="B12" s="52"/>
      <c r="C12" s="14"/>
      <c r="D12" s="14"/>
      <c r="E12" s="14">
        <v>220</v>
      </c>
      <c r="F12" s="14">
        <v>2816</v>
      </c>
      <c r="G12" s="76">
        <v>276</v>
      </c>
      <c r="H12" s="16">
        <f t="shared" si="0"/>
        <v>3312</v>
      </c>
      <c r="I12" s="5"/>
      <c r="J12" s="85" t="s">
        <v>27</v>
      </c>
    </row>
    <row r="13" spans="1:12" x14ac:dyDescent="0.3">
      <c r="A13" s="28" t="s">
        <v>15</v>
      </c>
      <c r="B13" s="48"/>
      <c r="C13" s="54"/>
      <c r="D13" s="54"/>
      <c r="E13" s="54"/>
      <c r="F13" s="54"/>
      <c r="G13" s="77"/>
      <c r="H13" s="16">
        <f t="shared" si="0"/>
        <v>0</v>
      </c>
      <c r="I13" s="5">
        <f>H13*B13</f>
        <v>0</v>
      </c>
      <c r="J13" s="85" t="s">
        <v>28</v>
      </c>
    </row>
    <row r="14" spans="1:12" x14ac:dyDescent="0.3">
      <c r="A14" s="50" t="s">
        <v>16</v>
      </c>
      <c r="B14" s="48"/>
      <c r="C14" s="54"/>
      <c r="D14" s="54"/>
      <c r="E14" s="54"/>
      <c r="F14" s="54"/>
      <c r="G14" s="77"/>
      <c r="H14" s="16">
        <f t="shared" si="0"/>
        <v>0</v>
      </c>
      <c r="I14" s="5">
        <f>H14*B14</f>
        <v>0</v>
      </c>
      <c r="J14" s="84"/>
    </row>
    <row r="15" spans="1:12" x14ac:dyDescent="0.3">
      <c r="A15" s="50" t="s">
        <v>17</v>
      </c>
      <c r="B15" s="48"/>
      <c r="C15" s="54"/>
      <c r="D15" s="54"/>
      <c r="E15" s="54"/>
      <c r="F15" s="54"/>
      <c r="G15" s="77"/>
      <c r="H15" s="16">
        <f t="shared" si="0"/>
        <v>0</v>
      </c>
      <c r="I15" s="5">
        <f>H15*B15</f>
        <v>0</v>
      </c>
      <c r="J15" s="83"/>
    </row>
    <row r="16" spans="1:12" x14ac:dyDescent="0.3">
      <c r="A16" s="51" t="s">
        <v>18</v>
      </c>
      <c r="B16" s="49"/>
      <c r="C16" s="56"/>
      <c r="D16" s="56"/>
      <c r="E16" s="56"/>
      <c r="F16" s="56"/>
      <c r="G16" s="78"/>
      <c r="H16" s="17">
        <f t="shared" si="0"/>
        <v>0</v>
      </c>
      <c r="I16" s="13">
        <f>H16*B16</f>
        <v>0</v>
      </c>
      <c r="J16" s="83"/>
    </row>
    <row r="17" spans="1:10" x14ac:dyDescent="0.3">
      <c r="A17" s="68" t="s">
        <v>2</v>
      </c>
      <c r="B17" s="49"/>
      <c r="C17" s="56"/>
      <c r="D17" s="56"/>
      <c r="E17" s="56"/>
      <c r="F17" s="56"/>
      <c r="G17" s="78"/>
      <c r="H17" s="17">
        <f t="shared" si="0"/>
        <v>0</v>
      </c>
      <c r="I17" s="13">
        <f>H17*B17</f>
        <v>0</v>
      </c>
      <c r="J17" s="83"/>
    </row>
    <row r="18" spans="1:10" ht="15" thickBot="1" x14ac:dyDescent="0.35">
      <c r="A18" s="91" t="s">
        <v>20</v>
      </c>
      <c r="B18" s="73"/>
      <c r="C18" s="75">
        <f t="shared" ref="C18:G18" si="1">SUM(C13:C17)</f>
        <v>0</v>
      </c>
      <c r="D18" s="75">
        <f t="shared" si="1"/>
        <v>0</v>
      </c>
      <c r="E18" s="75">
        <f t="shared" si="1"/>
        <v>0</v>
      </c>
      <c r="F18" s="75">
        <f t="shared" si="1"/>
        <v>0</v>
      </c>
      <c r="G18" s="79">
        <f t="shared" si="1"/>
        <v>0</v>
      </c>
      <c r="H18" s="80">
        <f>SUM(H13:H17)</f>
        <v>0</v>
      </c>
      <c r="I18" s="74"/>
      <c r="J18" s="87"/>
    </row>
    <row r="19" spans="1:10" ht="15" thickBot="1" x14ac:dyDescent="0.35">
      <c r="A19" s="10" t="s">
        <v>9</v>
      </c>
      <c r="B19" s="93"/>
      <c r="C19" s="94">
        <f t="shared" ref="C19:H19" si="2">C10+C18</f>
        <v>0</v>
      </c>
      <c r="D19" s="94">
        <f t="shared" si="2"/>
        <v>0</v>
      </c>
      <c r="E19" s="94">
        <v>440</v>
      </c>
      <c r="F19" s="94">
        <v>4928</v>
      </c>
      <c r="G19" s="95">
        <v>460</v>
      </c>
      <c r="H19" s="96">
        <v>5828</v>
      </c>
      <c r="I19" s="97">
        <f>SUM(I13:I17)+I10</f>
        <v>0</v>
      </c>
      <c r="J19" s="98"/>
    </row>
    <row r="20" spans="1:10" x14ac:dyDescent="0.3">
      <c r="A20" s="92"/>
      <c r="B20" s="70"/>
      <c r="C20" s="71"/>
      <c r="D20" s="71"/>
      <c r="E20" s="71"/>
      <c r="F20" s="71"/>
      <c r="G20" s="53"/>
      <c r="H20" s="81"/>
      <c r="I20" s="72"/>
      <c r="J20" s="86"/>
    </row>
    <row r="21" spans="1:10" x14ac:dyDescent="0.3">
      <c r="A21" s="7"/>
      <c r="B21" s="24"/>
      <c r="C21" s="14"/>
      <c r="D21" s="14"/>
      <c r="E21" s="14"/>
      <c r="F21" s="14"/>
      <c r="G21" s="15"/>
      <c r="H21" s="16"/>
      <c r="I21" s="5"/>
      <c r="J21" s="83"/>
    </row>
    <row r="22" spans="1:10" x14ac:dyDescent="0.3">
      <c r="A22" s="1"/>
      <c r="B22" s="48"/>
      <c r="C22" s="14"/>
      <c r="D22" s="14"/>
      <c r="E22" s="14"/>
      <c r="F22" s="14"/>
      <c r="G22" s="15"/>
      <c r="H22" s="16">
        <f t="shared" ref="H22:H29" si="3">SUM(C22:G22)</f>
        <v>0</v>
      </c>
      <c r="I22" s="5">
        <f>H22*B22</f>
        <v>0</v>
      </c>
      <c r="J22" s="83"/>
    </row>
    <row r="23" spans="1:10" x14ac:dyDescent="0.3">
      <c r="A23" s="1"/>
      <c r="B23" s="52"/>
      <c r="C23" s="14"/>
      <c r="D23" s="14"/>
      <c r="E23" s="14"/>
      <c r="F23" s="14"/>
      <c r="G23" s="15"/>
      <c r="H23" s="16"/>
      <c r="I23" s="5"/>
      <c r="J23" s="83"/>
    </row>
    <row r="24" spans="1:10" x14ac:dyDescent="0.3">
      <c r="A24" s="1"/>
      <c r="B24" s="24"/>
      <c r="C24" s="14"/>
      <c r="D24" s="14"/>
      <c r="E24" s="14"/>
      <c r="F24" s="14"/>
      <c r="G24" s="15"/>
      <c r="H24" s="16">
        <f t="shared" si="3"/>
        <v>0</v>
      </c>
      <c r="I24" s="5"/>
      <c r="J24" s="83"/>
    </row>
    <row r="25" spans="1:10" x14ac:dyDescent="0.3">
      <c r="A25" s="28"/>
      <c r="B25" s="48"/>
      <c r="C25" s="54"/>
      <c r="D25" s="54"/>
      <c r="E25" s="54"/>
      <c r="F25" s="54"/>
      <c r="G25" s="55"/>
      <c r="H25" s="16">
        <f t="shared" si="3"/>
        <v>0</v>
      </c>
      <c r="I25" s="5">
        <f>H25*B25</f>
        <v>0</v>
      </c>
      <c r="J25" s="83"/>
    </row>
    <row r="26" spans="1:10" x14ac:dyDescent="0.3">
      <c r="A26" s="50"/>
      <c r="B26" s="48"/>
      <c r="C26" s="54"/>
      <c r="D26" s="54"/>
      <c r="E26" s="54"/>
      <c r="F26" s="54"/>
      <c r="G26" s="55"/>
      <c r="H26" s="16">
        <f t="shared" si="3"/>
        <v>0</v>
      </c>
      <c r="I26" s="5">
        <f>H26*B26</f>
        <v>0</v>
      </c>
      <c r="J26" s="83"/>
    </row>
    <row r="27" spans="1:10" x14ac:dyDescent="0.3">
      <c r="A27" s="50"/>
      <c r="B27" s="48"/>
      <c r="C27" s="54"/>
      <c r="D27" s="54"/>
      <c r="E27" s="54"/>
      <c r="F27" s="54"/>
      <c r="G27" s="55"/>
      <c r="H27" s="16">
        <f t="shared" si="3"/>
        <v>0</v>
      </c>
      <c r="I27" s="5">
        <f>H27*B27</f>
        <v>0</v>
      </c>
      <c r="J27" s="83"/>
    </row>
    <row r="28" spans="1:10" x14ac:dyDescent="0.3">
      <c r="A28" s="51"/>
      <c r="B28" s="49"/>
      <c r="C28" s="56"/>
      <c r="D28" s="56"/>
      <c r="E28" s="56"/>
      <c r="F28" s="56"/>
      <c r="G28" s="57"/>
      <c r="H28" s="17">
        <f t="shared" si="3"/>
        <v>0</v>
      </c>
      <c r="I28" s="13">
        <f>H28*B28</f>
        <v>0</v>
      </c>
      <c r="J28" s="83"/>
    </row>
    <row r="29" spans="1:10" x14ac:dyDescent="0.3">
      <c r="A29" s="68"/>
      <c r="B29" s="49"/>
      <c r="C29" s="56"/>
      <c r="D29" s="56"/>
      <c r="E29" s="56"/>
      <c r="F29" s="56"/>
      <c r="G29" s="57"/>
      <c r="H29" s="17">
        <f t="shared" si="3"/>
        <v>0</v>
      </c>
      <c r="I29" s="13">
        <f>H29*B29</f>
        <v>0</v>
      </c>
      <c r="J29" s="83"/>
    </row>
    <row r="30" spans="1:10" ht="15" thickBot="1" x14ac:dyDescent="0.35">
      <c r="A30" s="90" t="s">
        <v>20</v>
      </c>
      <c r="B30" s="73"/>
      <c r="C30" s="75">
        <f t="shared" ref="C30:H30" si="4">SUM(C25:C29)</f>
        <v>0</v>
      </c>
      <c r="D30" s="75">
        <f t="shared" si="4"/>
        <v>0</v>
      </c>
      <c r="E30" s="75">
        <f t="shared" si="4"/>
        <v>0</v>
      </c>
      <c r="F30" s="75">
        <f t="shared" si="4"/>
        <v>0</v>
      </c>
      <c r="G30" s="79">
        <f t="shared" si="4"/>
        <v>0</v>
      </c>
      <c r="H30" s="80">
        <f t="shared" si="4"/>
        <v>0</v>
      </c>
      <c r="I30" s="74"/>
      <c r="J30" s="87"/>
    </row>
    <row r="31" spans="1:10" ht="15" thickBot="1" x14ac:dyDescent="0.35">
      <c r="A31" s="10" t="s">
        <v>9</v>
      </c>
      <c r="B31" s="99"/>
      <c r="C31" s="94">
        <f t="shared" ref="C31:H31" si="5">C22+C30</f>
        <v>0</v>
      </c>
      <c r="D31" s="94">
        <f t="shared" si="5"/>
        <v>0</v>
      </c>
      <c r="E31" s="94">
        <f t="shared" si="5"/>
        <v>0</v>
      </c>
      <c r="F31" s="94">
        <f t="shared" si="5"/>
        <v>0</v>
      </c>
      <c r="G31" s="100">
        <f t="shared" si="5"/>
        <v>0</v>
      </c>
      <c r="H31" s="101">
        <f t="shared" si="5"/>
        <v>0</v>
      </c>
      <c r="I31" s="97">
        <f>SUM(I25:I29)+I22</f>
        <v>0</v>
      </c>
      <c r="J31" s="98"/>
    </row>
    <row r="32" spans="1:10" x14ac:dyDescent="0.3">
      <c r="A32" s="69"/>
      <c r="B32" s="70"/>
      <c r="C32" s="71"/>
      <c r="D32" s="71"/>
      <c r="E32" s="71"/>
      <c r="F32" s="71"/>
      <c r="G32" s="53"/>
      <c r="H32" s="81"/>
      <c r="I32" s="72"/>
      <c r="J32" s="86"/>
    </row>
    <row r="33" spans="1:10" x14ac:dyDescent="0.3">
      <c r="A33" s="7"/>
      <c r="B33" s="24"/>
      <c r="C33" s="14"/>
      <c r="D33" s="14"/>
      <c r="E33" s="14"/>
      <c r="F33" s="14"/>
      <c r="G33" s="15"/>
      <c r="H33" s="16"/>
      <c r="I33" s="5"/>
      <c r="J33" s="83"/>
    </row>
    <row r="34" spans="1:10" x14ac:dyDescent="0.3">
      <c r="A34" s="1"/>
      <c r="B34" s="48"/>
      <c r="C34" s="14"/>
      <c r="D34" s="14"/>
      <c r="E34" s="14"/>
      <c r="F34" s="14"/>
      <c r="G34" s="15"/>
      <c r="H34" s="16">
        <f t="shared" ref="H34:H41" si="6">SUM(C34:G34)</f>
        <v>0</v>
      </c>
      <c r="I34" s="5">
        <f t="shared" ref="I34:I41" si="7">H34*B34</f>
        <v>0</v>
      </c>
      <c r="J34" s="83"/>
    </row>
    <row r="35" spans="1:10" s="67" customFormat="1" x14ac:dyDescent="0.3">
      <c r="A35" s="62"/>
      <c r="B35" s="52"/>
      <c r="C35" s="63"/>
      <c r="D35" s="63"/>
      <c r="E35" s="63"/>
      <c r="F35" s="63"/>
      <c r="G35" s="64"/>
      <c r="H35" s="65"/>
      <c r="I35" s="66"/>
      <c r="J35" s="85"/>
    </row>
    <row r="36" spans="1:10" x14ac:dyDescent="0.3">
      <c r="A36" s="1"/>
      <c r="B36" s="24"/>
      <c r="C36" s="14"/>
      <c r="D36" s="14"/>
      <c r="E36" s="14"/>
      <c r="F36" s="14"/>
      <c r="G36" s="15"/>
      <c r="H36" s="16">
        <f t="shared" si="6"/>
        <v>0</v>
      </c>
      <c r="I36" s="12"/>
      <c r="J36" s="83"/>
    </row>
    <row r="37" spans="1:10" x14ac:dyDescent="0.3">
      <c r="A37" s="28"/>
      <c r="B37" s="48"/>
      <c r="C37" s="54"/>
      <c r="D37" s="54"/>
      <c r="E37" s="54"/>
      <c r="F37" s="54"/>
      <c r="G37" s="55"/>
      <c r="H37" s="16">
        <f t="shared" si="6"/>
        <v>0</v>
      </c>
      <c r="I37" s="5">
        <f t="shared" si="7"/>
        <v>0</v>
      </c>
      <c r="J37" s="83"/>
    </row>
    <row r="38" spans="1:10" x14ac:dyDescent="0.3">
      <c r="A38" s="50"/>
      <c r="B38" s="48"/>
      <c r="C38" s="54"/>
      <c r="D38" s="54"/>
      <c r="E38" s="54"/>
      <c r="F38" s="54"/>
      <c r="G38" s="55"/>
      <c r="H38" s="16">
        <f t="shared" si="6"/>
        <v>0</v>
      </c>
      <c r="I38" s="5">
        <f t="shared" si="7"/>
        <v>0</v>
      </c>
      <c r="J38" s="83"/>
    </row>
    <row r="39" spans="1:10" x14ac:dyDescent="0.3">
      <c r="A39" s="50"/>
      <c r="B39" s="48"/>
      <c r="C39" s="54"/>
      <c r="D39" s="54"/>
      <c r="E39" s="54"/>
      <c r="F39" s="54"/>
      <c r="G39" s="55"/>
      <c r="H39" s="16">
        <f t="shared" si="6"/>
        <v>0</v>
      </c>
      <c r="I39" s="5">
        <f t="shared" si="7"/>
        <v>0</v>
      </c>
      <c r="J39" s="83"/>
    </row>
    <row r="40" spans="1:10" x14ac:dyDescent="0.3">
      <c r="A40" s="51"/>
      <c r="B40" s="49"/>
      <c r="C40" s="56"/>
      <c r="D40" s="56"/>
      <c r="E40" s="56"/>
      <c r="F40" s="56"/>
      <c r="G40" s="57"/>
      <c r="H40" s="17">
        <f t="shared" si="6"/>
        <v>0</v>
      </c>
      <c r="I40" s="13">
        <f t="shared" si="7"/>
        <v>0</v>
      </c>
      <c r="J40" s="83"/>
    </row>
    <row r="41" spans="1:10" x14ac:dyDescent="0.3">
      <c r="A41" s="68"/>
      <c r="B41" s="49"/>
      <c r="C41" s="56"/>
      <c r="D41" s="56"/>
      <c r="E41" s="56"/>
      <c r="F41" s="56"/>
      <c r="G41" s="57"/>
      <c r="H41" s="17">
        <f t="shared" si="6"/>
        <v>0</v>
      </c>
      <c r="I41" s="13">
        <f t="shared" si="7"/>
        <v>0</v>
      </c>
      <c r="J41" s="83"/>
    </row>
    <row r="42" spans="1:10" ht="15" thickBot="1" x14ac:dyDescent="0.35">
      <c r="A42" s="90" t="s">
        <v>20</v>
      </c>
      <c r="B42" s="73"/>
      <c r="C42" s="75">
        <f t="shared" ref="C42:H42" si="8">SUM(C37:C41)</f>
        <v>0</v>
      </c>
      <c r="D42" s="75">
        <f t="shared" si="8"/>
        <v>0</v>
      </c>
      <c r="E42" s="75">
        <f t="shared" si="8"/>
        <v>0</v>
      </c>
      <c r="F42" s="75">
        <f t="shared" si="8"/>
        <v>0</v>
      </c>
      <c r="G42" s="79">
        <f t="shared" si="8"/>
        <v>0</v>
      </c>
      <c r="H42" s="80">
        <f t="shared" si="8"/>
        <v>0</v>
      </c>
      <c r="I42" s="74"/>
      <c r="J42" s="87"/>
    </row>
    <row r="43" spans="1:10" ht="15" thickBot="1" x14ac:dyDescent="0.35">
      <c r="A43" s="10" t="s">
        <v>9</v>
      </c>
      <c r="B43" s="93"/>
      <c r="C43" s="94">
        <f t="shared" ref="C43:H43" si="9">C34+C42</f>
        <v>0</v>
      </c>
      <c r="D43" s="94">
        <f t="shared" si="9"/>
        <v>0</v>
      </c>
      <c r="E43" s="94">
        <f t="shared" si="9"/>
        <v>0</v>
      </c>
      <c r="F43" s="94">
        <f t="shared" si="9"/>
        <v>0</v>
      </c>
      <c r="G43" s="100">
        <f t="shared" si="9"/>
        <v>0</v>
      </c>
      <c r="H43" s="96">
        <f t="shared" si="9"/>
        <v>0</v>
      </c>
      <c r="I43" s="97">
        <f>SUM(I37:I41)+I34</f>
        <v>0</v>
      </c>
      <c r="J43" s="98"/>
    </row>
    <row r="44" spans="1:10" ht="15" thickBot="1" x14ac:dyDescent="0.35">
      <c r="A44" s="102"/>
      <c r="B44" s="103"/>
      <c r="C44" s="104"/>
      <c r="D44" s="104"/>
      <c r="E44" s="104"/>
      <c r="F44" s="104"/>
      <c r="G44" s="105"/>
      <c r="H44" s="72"/>
      <c r="I44" s="72"/>
      <c r="J44" s="106"/>
    </row>
    <row r="45" spans="1:10" ht="15" thickBot="1" x14ac:dyDescent="0.35">
      <c r="A45" s="10" t="s">
        <v>4</v>
      </c>
      <c r="B45" s="25"/>
      <c r="C45" s="11">
        <f t="shared" ref="C45:I45" si="10">C19+C31+C43</f>
        <v>0</v>
      </c>
      <c r="D45" s="11">
        <f t="shared" si="10"/>
        <v>0</v>
      </c>
      <c r="E45" s="11">
        <f t="shared" si="10"/>
        <v>440</v>
      </c>
      <c r="F45" s="11">
        <f t="shared" si="10"/>
        <v>4928</v>
      </c>
      <c r="G45" s="11">
        <f t="shared" si="10"/>
        <v>460</v>
      </c>
      <c r="H45" s="3">
        <f t="shared" si="10"/>
        <v>5828</v>
      </c>
      <c r="I45" s="107">
        <f t="shared" si="10"/>
        <v>0</v>
      </c>
      <c r="J45" s="108" t="s">
        <v>22</v>
      </c>
    </row>
    <row r="46" spans="1:10" x14ac:dyDescent="0.3">
      <c r="G46" s="88" t="s">
        <v>21</v>
      </c>
      <c r="H46" s="89">
        <f>H10+H12+H22+H24+H34+H36</f>
        <v>5828</v>
      </c>
    </row>
  </sheetData>
  <pageMargins left="0.70866141732283472" right="0.70866141732283472" top="0.74803149606299213" bottom="0.74803149606299213" header="0.31496062992125984" footer="0.31496062992125984"/>
  <pageSetup paperSize="9" scale="57" orientation="landscape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6BE659CECF2C340A00B47E562C08AAF" ma:contentTypeVersion="2" ma:contentTypeDescription="Een nieuw document maken." ma:contentTypeScope="" ma:versionID="b9a3ab6389fc11ea7741058406eb0198">
  <xsd:schema xmlns:xsd="http://www.w3.org/2001/XMLSchema" xmlns:xs="http://www.w3.org/2001/XMLSchema" xmlns:p="http://schemas.microsoft.com/office/2006/metadata/properties" xmlns:ns2="1abbd2bd-beaf-484a-8497-752fd5e23648" targetNamespace="http://schemas.microsoft.com/office/2006/metadata/properties" ma:root="true" ma:fieldsID="53f39b148975a83e31200938f6030c54" ns2:_="">
    <xsd:import namespace="1abbd2bd-beaf-484a-8497-752fd5e23648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bbd2bd-beaf-484a-8497-752fd5e2364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984CE58-4FA3-4FB4-9E29-C2C3D294BD0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abbd2bd-beaf-484a-8497-752fd5e2364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B27154E-37BE-4D00-B322-7A445AE9DB9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9AA23E9-C5BC-4D09-8F85-AB3085493F22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>Rijksgebouwendienst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mivroege</dc:creator>
  <cp:lastModifiedBy>Kooij, Iris</cp:lastModifiedBy>
  <cp:lastPrinted>2021-06-22T18:34:39Z</cp:lastPrinted>
  <dcterms:created xsi:type="dcterms:W3CDTF">2012-04-27T07:29:23Z</dcterms:created>
  <dcterms:modified xsi:type="dcterms:W3CDTF">2026-04-01T08:48:57Z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0x010100D6BE659CECF2C340A00B47E562C08AAF</vt:lpwstr>
  </property>
</Properties>
</file>