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7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aevesbenefit_com/Documents/Aanbesteding Nidos/Inrichting/"/>
    </mc:Choice>
  </mc:AlternateContent>
  <xr:revisionPtr revIDLastSave="454" documentId="11_8159B860640B7892B6D3261174D24CC3A45C2765" xr6:coauthVersionLast="47" xr6:coauthVersionMax="47" xr10:uidLastSave="{AAE42227-F6D1-D742-8A1E-8A55CB9CC772}"/>
  <bookViews>
    <workbookView xWindow="6640" yWindow="1140" windowWidth="28800" windowHeight="157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L33" i="1"/>
  <c r="L57" i="1"/>
  <c r="L56" i="1"/>
  <c r="L60" i="1"/>
  <c r="L59" i="1"/>
  <c r="L58" i="1"/>
  <c r="L55" i="1"/>
  <c r="L53" i="1" l="1"/>
  <c r="L52" i="1"/>
  <c r="L50" i="1"/>
  <c r="L49" i="1"/>
  <c r="L48" i="1"/>
  <c r="L46" i="1"/>
  <c r="L45" i="1"/>
  <c r="L43" i="1"/>
  <c r="L42" i="1"/>
  <c r="L40" i="1"/>
  <c r="L39" i="1"/>
  <c r="L37" i="1"/>
  <c r="L36" i="1"/>
  <c r="L34" i="1"/>
  <c r="L32" i="1"/>
  <c r="L30" i="1"/>
  <c r="L28" i="1"/>
  <c r="L27" i="1"/>
  <c r="L26" i="1"/>
  <c r="L24" i="1"/>
  <c r="L23" i="1"/>
  <c r="L22" i="1"/>
  <c r="L20" i="1"/>
  <c r="L19" i="1"/>
  <c r="L18" i="1"/>
  <c r="L17" i="1"/>
  <c r="L16" i="1"/>
  <c r="L15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<sst xmlns="http://schemas.openxmlformats.org/spreadsheetml/2006/main" count="185" uniqueCount="90">
  <si>
    <t>Aanschaf item</t>
  </si>
  <si>
    <t>Stuksprijs</t>
  </si>
  <si>
    <t>Totaal</t>
  </si>
  <si>
    <t>Bijzettafel</t>
  </si>
  <si>
    <t>Lockers</t>
  </si>
  <si>
    <t>Muuto</t>
  </si>
  <si>
    <t>Totaal t.b.v Fictief Inschrijfbedrag</t>
  </si>
  <si>
    <t>Totaal Fictief t.b.v. inschrijfbedrag</t>
  </si>
  <si>
    <t>Alvero</t>
  </si>
  <si>
    <t>E-Flex</t>
  </si>
  <si>
    <t>Duo Werkplek Wit</t>
  </si>
  <si>
    <t>Bureau Enkel Wit</t>
  </si>
  <si>
    <t>Tussenwand Groen D-22</t>
  </si>
  <si>
    <t>Bureau Enkel Eiken</t>
  </si>
  <si>
    <t>Bureaustoel</t>
  </si>
  <si>
    <t>Interstuhl</t>
  </si>
  <si>
    <t>Zie Bijlage 6 Programma van Eisen Meubilair</t>
  </si>
  <si>
    <t>Specificaties</t>
  </si>
  <si>
    <t>Merk</t>
  </si>
  <si>
    <t>Vepa</t>
  </si>
  <si>
    <t>Kast</t>
  </si>
  <si>
    <t>Type</t>
  </si>
  <si>
    <t>Every IS</t>
  </si>
  <si>
    <t>KS</t>
  </si>
  <si>
    <t>Tafel</t>
  </si>
  <si>
    <t>Vpax</t>
  </si>
  <si>
    <t>Ronde Bistrotafel</t>
  </si>
  <si>
    <t>Satelliet</t>
  </si>
  <si>
    <t>Amelie</t>
  </si>
  <si>
    <t>Aanlandstoel tafels</t>
  </si>
  <si>
    <t>Braga</t>
  </si>
  <si>
    <t>Stoel Bistro</t>
  </si>
  <si>
    <t>Paddy</t>
  </si>
  <si>
    <t>Poef Bistro</t>
  </si>
  <si>
    <t>Tempo Duo</t>
  </si>
  <si>
    <t>Q-store</t>
  </si>
  <si>
    <t>Tafel - Dark Oak</t>
  </si>
  <si>
    <t>Tafel - Eiken Natuur</t>
  </si>
  <si>
    <t>Lovena</t>
  </si>
  <si>
    <t>Aanlandstoel tafels - Spot Azure</t>
  </si>
  <si>
    <t>Aanlandstoel tafels - Spot Mint</t>
  </si>
  <si>
    <t>3.1 Werkplekken</t>
  </si>
  <si>
    <t>3.2 Ontmoetingsruimte</t>
  </si>
  <si>
    <t>3.3 Aanlandplekken</t>
  </si>
  <si>
    <t>3.4 Vergaderruimte ensuite 6-8 personen</t>
  </si>
  <si>
    <t>Vergaderstoelen</t>
  </si>
  <si>
    <t>Novalis</t>
  </si>
  <si>
    <t>Dressoir</t>
  </si>
  <si>
    <t>Zuiver</t>
  </si>
  <si>
    <t>Travis</t>
  </si>
  <si>
    <t>3.5 Kast kantoor administratie</t>
  </si>
  <si>
    <t>KS 30H</t>
  </si>
  <si>
    <t>3.7 Overleg hoog 4 personen</t>
  </si>
  <si>
    <t>Kruk Hoog</t>
  </si>
  <si>
    <t>3.8 Repro</t>
  </si>
  <si>
    <t>30H</t>
  </si>
  <si>
    <t>50H</t>
  </si>
  <si>
    <t>3.9 Belcel</t>
  </si>
  <si>
    <t>Statafel</t>
  </si>
  <si>
    <t>Basic</t>
  </si>
  <si>
    <t>Nerd High</t>
  </si>
  <si>
    <t>3.10 Kof-/rust-/gebedsruimte</t>
  </si>
  <si>
    <t>Dutchbone</t>
  </si>
  <si>
    <t>Shane</t>
  </si>
  <si>
    <t>Fauteuil</t>
  </si>
  <si>
    <t>Darford Lac</t>
  </si>
  <si>
    <t>3.11 Kamer Regiomanager</t>
  </si>
  <si>
    <t>Vergadertafel</t>
  </si>
  <si>
    <t>Darford Open AC</t>
  </si>
  <si>
    <t>Qube</t>
  </si>
  <si>
    <t>3.12 Opbergruimte algemeen</t>
  </si>
  <si>
    <t>Noki Lock</t>
  </si>
  <si>
    <t>Aangeboden Merk/Type</t>
  </si>
  <si>
    <t>3.13 Overig</t>
  </si>
  <si>
    <t>Akoestische panelen</t>
  </si>
  <si>
    <t>Kapstok</t>
  </si>
  <si>
    <t>Van Esch</t>
  </si>
  <si>
    <t>Just 90cm</t>
  </si>
  <si>
    <t>Butler</t>
  </si>
  <si>
    <t>Just 50cm</t>
  </si>
  <si>
    <t>Paraplubak</t>
  </si>
  <si>
    <t>Revolved</t>
  </si>
  <si>
    <t>Kapstok haken</t>
  </si>
  <si>
    <t>Dots</t>
  </si>
  <si>
    <t>Buzzidesk</t>
  </si>
  <si>
    <t>Buzzispace</t>
  </si>
  <si>
    <t>3.6 Overleg 4 -6 personen</t>
  </si>
  <si>
    <t>Tafel 4 personen - Eiken Natuur</t>
  </si>
  <si>
    <t>Tafel 6 personen - Eiken Natuur</t>
  </si>
  <si>
    <t>Invulinstructie:
U dient de oranje  gearceerde velden in te vullen. 
Let op: Indien u een afwijkend merk/type aanbiedt dient u aan te tonen dat dit product gelijkwaardig is, en een specificatieblad met duidelijke afbeeldingen toe te voegen aan uw inschrijving.
De genoemde aantallen in kolom K dienen louter ter indicatie, hier kunnen geen rechten aan ontleend worden
LET OP: DE MAXIMALE INSCHRIJFPRIJS BEDRAAGT €1.800.000, INDIEN U INSCHRIJFT MET EEN HOGER BEDRAG ZAL UW INSCHRIJVING ALS ONGELDIG WORDEN VERKLAARD EN TERZIJDE WORDEN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</si>
</sst>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164" fontId="3" fillId="4" borderId="9" xfId="0" applyNumberFormat="1" applyFont="1" applyFill="1" applyBorder="1" applyProtection="1">
      <protection hidden="1"/>
    </xf>
    <xf numFmtId="1" fontId="4" fillId="0" borderId="9" xfId="1" applyNumberFormat="1" applyFont="1" applyFill="1" applyBorder="1" applyProtection="1">
      <protection hidden="1"/>
    </xf>
    <xf numFmtId="0" fontId="0" fillId="0" borderId="0" xfId="0" applyAlignment="1">
      <alignment horizontal="center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11" xfId="0" applyFont="1" applyFill="1" applyBorder="1" applyAlignment="1" applyProtection="1">
      <alignment horizontal="left" vertical="center"/>
      <protection hidden="1"/>
    </xf>
    <xf numFmtId="0" fontId="3" fillId="3" borderId="12" xfId="0" applyFont="1" applyFill="1" applyBorder="1" applyAlignment="1" applyProtection="1">
      <alignment horizontal="left" vertical="center"/>
      <protection hidden="1"/>
    </xf>
    <xf numFmtId="0" fontId="3" fillId="3" borderId="12" xfId="0" applyFont="1" applyFill="1" applyBorder="1" applyAlignment="1" applyProtection="1">
      <alignment vertical="center" wrapText="1"/>
      <protection hidden="1"/>
    </xf>
    <xf numFmtId="0" fontId="3" fillId="3" borderId="12" xfId="0" applyFont="1" applyFill="1" applyBorder="1" applyAlignment="1" applyProtection="1">
      <alignment horizontal="left" vertical="center" wrapText="1"/>
      <protection hidden="1"/>
    </xf>
    <xf numFmtId="0" fontId="3" fillId="3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5" borderId="1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44" fontId="4" fillId="0" borderId="9" xfId="2" applyFont="1" applyFill="1" applyBorder="1" applyProtection="1">
      <protection hidden="1"/>
    </xf>
    <xf numFmtId="0" fontId="5" fillId="6" borderId="3" xfId="0" applyFont="1" applyFill="1" applyBorder="1" applyAlignment="1" applyProtection="1">
      <alignment horizontal="right"/>
      <protection locked="0"/>
    </xf>
    <xf numFmtId="164" fontId="0" fillId="6" borderId="9" xfId="0" applyNumberFormat="1" applyFill="1" applyBorder="1" applyProtection="1">
      <protection hidden="1"/>
    </xf>
    <xf numFmtId="44" fontId="4" fillId="6" borderId="9" xfId="2" applyFont="1" applyFill="1" applyBorder="1" applyProtection="1">
      <protection hidden="1"/>
    </xf>
    <xf numFmtId="0" fontId="3" fillId="0" borderId="12" xfId="0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vertical="center" wrapText="1"/>
      <protection locked="0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3" fillId="4" borderId="9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  <protection hidden="1"/>
    </xf>
    <xf numFmtId="0" fontId="2" fillId="5" borderId="11" xfId="0" applyFont="1" applyFill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vertical="center" wrapText="1"/>
      <protection hidden="1"/>
    </xf>
    <xf numFmtId="0" fontId="3" fillId="3" borderId="11" xfId="0" applyFont="1" applyFill="1" applyBorder="1" applyAlignment="1" applyProtection="1">
      <alignment vertical="center" wrapText="1"/>
      <protection hidden="1"/>
    </xf>
    <xf numFmtId="0" fontId="3" fillId="3" borderId="12" xfId="0" applyFont="1" applyFill="1" applyBorder="1" applyAlignment="1" applyProtection="1">
      <alignment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left" vertical="center" wrapText="1"/>
      <protection hidden="1"/>
    </xf>
    <xf numFmtId="0" fontId="3" fillId="3" borderId="11" xfId="0" applyFont="1" applyFill="1" applyBorder="1" applyAlignment="1" applyProtection="1">
      <alignment horizontal="left" vertical="center" wrapText="1"/>
      <protection hidden="1"/>
    </xf>
    <xf numFmtId="0" fontId="3" fillId="3" borderId="12" xfId="0" applyFont="1" applyFill="1" applyBorder="1" applyAlignment="1" applyProtection="1">
      <alignment horizontal="left" vertical="center" wrapText="1"/>
      <protection hidden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>
      <selection activeCell="A7" sqref="A7:L7"/>
    </sheetView>
  </sheetViews>
  <sheetFormatPr baseColWidth="10" defaultColWidth="8.83203125" defaultRowHeight="15" x14ac:dyDescent="0.2"/>
  <cols>
    <col min="6" max="6" width="11.6640625" customWidth="1"/>
    <col min="7" max="7" width="10.1640625" customWidth="1"/>
    <col min="8" max="8" width="24.33203125" bestFit="1" customWidth="1"/>
    <col min="9" max="9" width="52.6640625" style="3" customWidth="1"/>
    <col min="10" max="10" width="15.1640625" customWidth="1"/>
    <col min="11" max="11" width="36" bestFit="1" customWidth="1"/>
    <col min="12" max="12" width="35.83203125" bestFit="1" customWidth="1"/>
  </cols>
  <sheetData>
    <row r="1" spans="1:12" x14ac:dyDescent="0.2">
      <c r="A1" s="27" t="s">
        <v>89</v>
      </c>
      <c r="B1" s="28"/>
      <c r="C1" s="28"/>
      <c r="D1" s="28"/>
      <c r="E1" s="28"/>
      <c r="F1" s="28"/>
      <c r="G1" s="28"/>
      <c r="H1" s="28"/>
      <c r="I1" s="28"/>
      <c r="J1" s="29"/>
    </row>
    <row r="2" spans="1:12" x14ac:dyDescent="0.2">
      <c r="A2" s="30"/>
      <c r="B2" s="31"/>
      <c r="C2" s="31"/>
      <c r="D2" s="31"/>
      <c r="E2" s="31"/>
      <c r="F2" s="31"/>
      <c r="G2" s="31"/>
      <c r="H2" s="31"/>
      <c r="I2" s="31"/>
      <c r="J2" s="32"/>
    </row>
    <row r="3" spans="1:12" ht="58" customHeight="1" thickBot="1" x14ac:dyDescent="0.25">
      <c r="A3" s="33"/>
      <c r="B3" s="34"/>
      <c r="C3" s="34"/>
      <c r="D3" s="34"/>
      <c r="E3" s="34"/>
      <c r="F3" s="34"/>
      <c r="G3" s="34"/>
      <c r="H3" s="34"/>
      <c r="I3" s="34"/>
      <c r="J3" s="35"/>
    </row>
    <row r="5" spans="1:12" x14ac:dyDescent="0.2">
      <c r="A5" s="42" t="s">
        <v>0</v>
      </c>
      <c r="B5" s="43"/>
      <c r="C5" s="43"/>
      <c r="D5" s="43"/>
      <c r="E5" s="44"/>
      <c r="F5" s="25" t="s">
        <v>18</v>
      </c>
      <c r="G5" s="25" t="s">
        <v>21</v>
      </c>
      <c r="H5" s="25" t="s">
        <v>17</v>
      </c>
      <c r="I5" s="25" t="s">
        <v>72</v>
      </c>
      <c r="J5" s="25" t="s">
        <v>1</v>
      </c>
      <c r="K5" s="25" t="s">
        <v>7</v>
      </c>
      <c r="L5" s="25" t="s">
        <v>6</v>
      </c>
    </row>
    <row r="6" spans="1:12" x14ac:dyDescent="0.2">
      <c r="A6" s="45"/>
      <c r="B6" s="46"/>
      <c r="C6" s="46"/>
      <c r="D6" s="46"/>
      <c r="E6" s="47"/>
      <c r="F6" s="26"/>
      <c r="G6" s="26"/>
      <c r="H6" s="26"/>
      <c r="I6" s="26"/>
      <c r="J6" s="26"/>
      <c r="K6" s="26"/>
      <c r="L6" s="26"/>
    </row>
    <row r="7" spans="1:12" x14ac:dyDescent="0.2">
      <c r="A7" s="36" t="s">
        <v>41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2" ht="28" x14ac:dyDescent="0.2">
      <c r="A8" s="39" t="s">
        <v>10</v>
      </c>
      <c r="B8" s="40"/>
      <c r="C8" s="40"/>
      <c r="D8" s="40"/>
      <c r="E8" s="41"/>
      <c r="F8" s="7" t="s">
        <v>8</v>
      </c>
      <c r="G8" s="7" t="s">
        <v>9</v>
      </c>
      <c r="H8" s="19" t="s">
        <v>16</v>
      </c>
      <c r="I8" s="23"/>
      <c r="J8" s="1"/>
      <c r="K8" s="2">
        <v>182</v>
      </c>
      <c r="L8" s="15">
        <f>J8*K8</f>
        <v>0</v>
      </c>
    </row>
    <row r="9" spans="1:12" ht="28" x14ac:dyDescent="0.2">
      <c r="A9" s="39" t="s">
        <v>11</v>
      </c>
      <c r="B9" s="40"/>
      <c r="C9" s="40"/>
      <c r="D9" s="40"/>
      <c r="E9" s="41"/>
      <c r="F9" s="7" t="s">
        <v>8</v>
      </c>
      <c r="G9" s="7" t="s">
        <v>9</v>
      </c>
      <c r="H9" s="19" t="s">
        <v>16</v>
      </c>
      <c r="I9" s="23"/>
      <c r="J9" s="1"/>
      <c r="K9" s="2">
        <v>78</v>
      </c>
      <c r="L9" s="15">
        <f t="shared" ref="L9:L53" si="0">J9*K9</f>
        <v>0</v>
      </c>
    </row>
    <row r="10" spans="1:12" ht="28" x14ac:dyDescent="0.2">
      <c r="A10" s="39" t="s">
        <v>12</v>
      </c>
      <c r="B10" s="40"/>
      <c r="C10" s="40"/>
      <c r="D10" s="40"/>
      <c r="E10" s="41"/>
      <c r="F10" s="7" t="s">
        <v>8</v>
      </c>
      <c r="G10" s="7"/>
      <c r="H10" s="19" t="s">
        <v>16</v>
      </c>
      <c r="I10" s="23"/>
      <c r="J10" s="1"/>
      <c r="K10" s="2">
        <v>182</v>
      </c>
      <c r="L10" s="15">
        <f t="shared" si="0"/>
        <v>0</v>
      </c>
    </row>
    <row r="11" spans="1:12" ht="28" x14ac:dyDescent="0.2">
      <c r="A11" s="39" t="s">
        <v>13</v>
      </c>
      <c r="B11" s="40"/>
      <c r="C11" s="40"/>
      <c r="D11" s="40"/>
      <c r="E11" s="41"/>
      <c r="F11" s="7" t="s">
        <v>8</v>
      </c>
      <c r="G11" s="7" t="s">
        <v>9</v>
      </c>
      <c r="H11" s="19" t="s">
        <v>16</v>
      </c>
      <c r="I11" s="23"/>
      <c r="J11" s="1"/>
      <c r="K11" s="2">
        <v>13</v>
      </c>
      <c r="L11" s="15">
        <f t="shared" si="0"/>
        <v>0</v>
      </c>
    </row>
    <row r="12" spans="1:12" ht="28" x14ac:dyDescent="0.2">
      <c r="A12" s="39" t="s">
        <v>14</v>
      </c>
      <c r="B12" s="40"/>
      <c r="C12" s="40"/>
      <c r="D12" s="40"/>
      <c r="E12" s="41"/>
      <c r="F12" s="7" t="s">
        <v>15</v>
      </c>
      <c r="G12" s="7" t="s">
        <v>22</v>
      </c>
      <c r="H12" s="19" t="s">
        <v>16</v>
      </c>
      <c r="I12" s="23"/>
      <c r="J12" s="1"/>
      <c r="K12" s="2">
        <v>455</v>
      </c>
      <c r="L12" s="15">
        <f t="shared" si="0"/>
        <v>0</v>
      </c>
    </row>
    <row r="13" spans="1:12" ht="28" x14ac:dyDescent="0.2">
      <c r="A13" s="39" t="s">
        <v>20</v>
      </c>
      <c r="B13" s="40"/>
      <c r="C13" s="40"/>
      <c r="D13" s="40"/>
      <c r="E13" s="41"/>
      <c r="F13" s="7" t="s">
        <v>19</v>
      </c>
      <c r="G13" s="7" t="s">
        <v>23</v>
      </c>
      <c r="H13" s="19" t="s">
        <v>16</v>
      </c>
      <c r="I13" s="23"/>
      <c r="J13" s="1"/>
      <c r="K13" s="2">
        <v>26</v>
      </c>
      <c r="L13" s="15">
        <f t="shared" si="0"/>
        <v>0</v>
      </c>
    </row>
    <row r="14" spans="1:12" x14ac:dyDescent="0.2">
      <c r="A14" s="36" t="s">
        <v>42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spans="1:12" ht="28" x14ac:dyDescent="0.2">
      <c r="A15" s="39" t="s">
        <v>36</v>
      </c>
      <c r="B15" s="40"/>
      <c r="C15" s="40"/>
      <c r="D15" s="40"/>
      <c r="E15" s="41"/>
      <c r="F15" s="7" t="s">
        <v>19</v>
      </c>
      <c r="G15" s="7" t="s">
        <v>25</v>
      </c>
      <c r="H15" s="19" t="s">
        <v>16</v>
      </c>
      <c r="I15" s="23"/>
      <c r="J15" s="1"/>
      <c r="K15" s="2">
        <v>26</v>
      </c>
      <c r="L15" s="15">
        <f t="shared" si="0"/>
        <v>0</v>
      </c>
    </row>
    <row r="16" spans="1:12" ht="28" x14ac:dyDescent="0.2">
      <c r="A16" s="39" t="s">
        <v>26</v>
      </c>
      <c r="B16" s="40"/>
      <c r="C16" s="40"/>
      <c r="D16" s="40"/>
      <c r="E16" s="41"/>
      <c r="F16" s="7" t="s">
        <v>27</v>
      </c>
      <c r="G16" s="7" t="s">
        <v>28</v>
      </c>
      <c r="H16" s="19" t="s">
        <v>16</v>
      </c>
      <c r="I16" s="23"/>
      <c r="J16" s="1"/>
      <c r="K16" s="2">
        <v>52</v>
      </c>
      <c r="L16" s="15">
        <f t="shared" si="0"/>
        <v>0</v>
      </c>
    </row>
    <row r="17" spans="1:12" ht="28" x14ac:dyDescent="0.2">
      <c r="A17" s="39" t="s">
        <v>29</v>
      </c>
      <c r="B17" s="40"/>
      <c r="C17" s="40"/>
      <c r="D17" s="40"/>
      <c r="E17" s="41"/>
      <c r="F17" s="7" t="s">
        <v>27</v>
      </c>
      <c r="G17" s="7" t="s">
        <v>30</v>
      </c>
      <c r="H17" s="19" t="s">
        <v>16</v>
      </c>
      <c r="I17" s="23"/>
      <c r="J17" s="1"/>
      <c r="K17" s="2">
        <v>104</v>
      </c>
      <c r="L17" s="15">
        <f t="shared" si="0"/>
        <v>0</v>
      </c>
    </row>
    <row r="18" spans="1:12" ht="28" x14ac:dyDescent="0.2">
      <c r="A18" s="39" t="s">
        <v>31</v>
      </c>
      <c r="B18" s="40"/>
      <c r="C18" s="40"/>
      <c r="D18" s="40"/>
      <c r="E18" s="41"/>
      <c r="F18" s="7" t="s">
        <v>27</v>
      </c>
      <c r="G18" s="7" t="s">
        <v>32</v>
      </c>
      <c r="H18" s="19" t="s">
        <v>16</v>
      </c>
      <c r="I18" s="23"/>
      <c r="J18" s="1"/>
      <c r="K18" s="2">
        <v>104</v>
      </c>
      <c r="L18" s="15">
        <f t="shared" si="0"/>
        <v>0</v>
      </c>
    </row>
    <row r="19" spans="1:12" ht="28" x14ac:dyDescent="0.2">
      <c r="A19" s="39" t="s">
        <v>33</v>
      </c>
      <c r="B19" s="40"/>
      <c r="C19" s="40"/>
      <c r="D19" s="40"/>
      <c r="E19" s="41"/>
      <c r="F19" s="7" t="s">
        <v>27</v>
      </c>
      <c r="G19" s="7" t="s">
        <v>34</v>
      </c>
      <c r="H19" s="19" t="s">
        <v>16</v>
      </c>
      <c r="I19" s="23"/>
      <c r="J19" s="1"/>
      <c r="K19" s="2">
        <v>52</v>
      </c>
      <c r="L19" s="15">
        <f t="shared" si="0"/>
        <v>0</v>
      </c>
    </row>
    <row r="20" spans="1:12" ht="28" x14ac:dyDescent="0.2">
      <c r="A20" s="39" t="s">
        <v>20</v>
      </c>
      <c r="B20" s="40"/>
      <c r="C20" s="40"/>
      <c r="D20" s="40"/>
      <c r="E20" s="41"/>
      <c r="F20" s="7" t="s">
        <v>19</v>
      </c>
      <c r="G20" s="7" t="s">
        <v>35</v>
      </c>
      <c r="H20" s="19" t="s">
        <v>16</v>
      </c>
      <c r="I20" s="23"/>
      <c r="J20" s="1"/>
      <c r="K20" s="2">
        <v>26</v>
      </c>
      <c r="L20" s="15">
        <f t="shared" si="0"/>
        <v>0</v>
      </c>
    </row>
    <row r="21" spans="1:12" x14ac:dyDescent="0.2">
      <c r="A21" s="36" t="s">
        <v>43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 ht="28" x14ac:dyDescent="0.2">
      <c r="A22" s="4" t="s">
        <v>37</v>
      </c>
      <c r="B22" s="5"/>
      <c r="C22" s="5"/>
      <c r="D22" s="5"/>
      <c r="E22" s="6"/>
      <c r="F22" s="6" t="s">
        <v>19</v>
      </c>
      <c r="G22" s="6" t="s">
        <v>25</v>
      </c>
      <c r="H22" s="19" t="s">
        <v>16</v>
      </c>
      <c r="I22" s="23"/>
      <c r="J22" s="1"/>
      <c r="K22" s="2">
        <v>52</v>
      </c>
      <c r="L22" s="15">
        <f t="shared" si="0"/>
        <v>0</v>
      </c>
    </row>
    <row r="23" spans="1:12" ht="28" x14ac:dyDescent="0.2">
      <c r="A23" s="48" t="s">
        <v>39</v>
      </c>
      <c r="B23" s="49"/>
      <c r="C23" s="49"/>
      <c r="D23" s="49"/>
      <c r="E23" s="50"/>
      <c r="F23" s="8" t="s">
        <v>27</v>
      </c>
      <c r="G23" s="8" t="s">
        <v>38</v>
      </c>
      <c r="H23" s="19" t="s">
        <v>16</v>
      </c>
      <c r="I23" s="23"/>
      <c r="J23" s="1"/>
      <c r="K23" s="2">
        <v>52</v>
      </c>
      <c r="L23" s="15">
        <f t="shared" si="0"/>
        <v>0</v>
      </c>
    </row>
    <row r="24" spans="1:12" ht="28" x14ac:dyDescent="0.2">
      <c r="A24" s="48" t="s">
        <v>40</v>
      </c>
      <c r="B24" s="49"/>
      <c r="C24" s="49"/>
      <c r="D24" s="49"/>
      <c r="E24" s="50"/>
      <c r="F24" s="7" t="s">
        <v>27</v>
      </c>
      <c r="G24" s="7" t="s">
        <v>38</v>
      </c>
      <c r="H24" s="19" t="s">
        <v>16</v>
      </c>
      <c r="I24" s="23"/>
      <c r="J24" s="1"/>
      <c r="K24" s="2">
        <v>52</v>
      </c>
      <c r="L24" s="15">
        <f t="shared" si="0"/>
        <v>0</v>
      </c>
    </row>
    <row r="25" spans="1:12" x14ac:dyDescent="0.2">
      <c r="A25" s="36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28" x14ac:dyDescent="0.2">
      <c r="A26" s="39" t="s">
        <v>37</v>
      </c>
      <c r="B26" s="40"/>
      <c r="C26" s="40"/>
      <c r="D26" s="40"/>
      <c r="E26" s="41"/>
      <c r="F26" s="7" t="s">
        <v>19</v>
      </c>
      <c r="G26" s="7" t="s">
        <v>25</v>
      </c>
      <c r="H26" s="19" t="s">
        <v>16</v>
      </c>
      <c r="I26" s="23"/>
      <c r="J26" s="1"/>
      <c r="K26" s="2">
        <v>13</v>
      </c>
      <c r="L26" s="15">
        <f t="shared" si="0"/>
        <v>0</v>
      </c>
    </row>
    <row r="27" spans="1:12" ht="28" x14ac:dyDescent="0.2">
      <c r="A27" s="39" t="s">
        <v>45</v>
      </c>
      <c r="B27" s="40"/>
      <c r="C27" s="40"/>
      <c r="D27" s="40"/>
      <c r="E27" s="41"/>
      <c r="F27" s="7" t="s">
        <v>27</v>
      </c>
      <c r="G27" s="7" t="s">
        <v>46</v>
      </c>
      <c r="H27" s="19" t="s">
        <v>16</v>
      </c>
      <c r="I27" s="23"/>
      <c r="J27" s="1"/>
      <c r="K27" s="2">
        <v>104</v>
      </c>
      <c r="L27" s="15">
        <f t="shared" si="0"/>
        <v>0</v>
      </c>
    </row>
    <row r="28" spans="1:12" ht="28" x14ac:dyDescent="0.2">
      <c r="A28" s="39" t="s">
        <v>47</v>
      </c>
      <c r="B28" s="40"/>
      <c r="C28" s="40"/>
      <c r="D28" s="40"/>
      <c r="E28" s="41"/>
      <c r="F28" s="7" t="s">
        <v>48</v>
      </c>
      <c r="G28" s="7" t="s">
        <v>49</v>
      </c>
      <c r="H28" s="19" t="s">
        <v>16</v>
      </c>
      <c r="I28" s="23"/>
      <c r="J28" s="1"/>
      <c r="K28" s="2">
        <v>13</v>
      </c>
      <c r="L28" s="15">
        <f t="shared" si="0"/>
        <v>0</v>
      </c>
    </row>
    <row r="29" spans="1:12" x14ac:dyDescent="0.2">
      <c r="A29" s="36" t="s">
        <v>50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2" ht="28" x14ac:dyDescent="0.2">
      <c r="A30" s="39" t="s">
        <v>20</v>
      </c>
      <c r="B30" s="40"/>
      <c r="C30" s="40"/>
      <c r="D30" s="40"/>
      <c r="E30" s="41"/>
      <c r="F30" s="7" t="s">
        <v>19</v>
      </c>
      <c r="G30" s="7" t="s">
        <v>51</v>
      </c>
      <c r="H30" s="19" t="s">
        <v>16</v>
      </c>
      <c r="I30" s="23"/>
      <c r="J30" s="1"/>
      <c r="K30" s="2">
        <v>26</v>
      </c>
      <c r="L30" s="15">
        <f t="shared" si="0"/>
        <v>0</v>
      </c>
    </row>
    <row r="31" spans="1:12" x14ac:dyDescent="0.2">
      <c r="A31" s="36" t="s">
        <v>86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28" x14ac:dyDescent="0.2">
      <c r="A32" s="39" t="s">
        <v>87</v>
      </c>
      <c r="B32" s="40"/>
      <c r="C32" s="40"/>
      <c r="D32" s="40"/>
      <c r="E32" s="41"/>
      <c r="F32" s="7" t="s">
        <v>19</v>
      </c>
      <c r="G32" s="7" t="s">
        <v>25</v>
      </c>
      <c r="H32" s="19" t="s">
        <v>16</v>
      </c>
      <c r="I32" s="23"/>
      <c r="J32" s="1"/>
      <c r="K32" s="2">
        <v>13</v>
      </c>
      <c r="L32" s="15">
        <f t="shared" si="0"/>
        <v>0</v>
      </c>
    </row>
    <row r="33" spans="1:12" ht="28" x14ac:dyDescent="0.2">
      <c r="A33" s="39" t="s">
        <v>88</v>
      </c>
      <c r="B33" s="40"/>
      <c r="C33" s="40"/>
      <c r="D33" s="40"/>
      <c r="E33" s="41"/>
      <c r="F33" s="7" t="s">
        <v>19</v>
      </c>
      <c r="G33" s="7" t="s">
        <v>25</v>
      </c>
      <c r="H33" s="19" t="s">
        <v>16</v>
      </c>
      <c r="I33" s="23"/>
      <c r="J33" s="1"/>
      <c r="K33" s="2">
        <v>13</v>
      </c>
      <c r="L33" s="15">
        <f t="shared" si="0"/>
        <v>0</v>
      </c>
    </row>
    <row r="34" spans="1:12" ht="28" x14ac:dyDescent="0.2">
      <c r="A34" s="39" t="s">
        <v>45</v>
      </c>
      <c r="B34" s="40"/>
      <c r="C34" s="40"/>
      <c r="D34" s="40"/>
      <c r="E34" s="41"/>
      <c r="F34" s="7" t="s">
        <v>27</v>
      </c>
      <c r="G34" s="7" t="s">
        <v>38</v>
      </c>
      <c r="H34" s="19" t="s">
        <v>16</v>
      </c>
      <c r="I34" s="23"/>
      <c r="J34" s="1"/>
      <c r="K34" s="2">
        <v>52</v>
      </c>
      <c r="L34" s="15">
        <f t="shared" si="0"/>
        <v>0</v>
      </c>
    </row>
    <row r="35" spans="1:12" x14ac:dyDescent="0.2">
      <c r="A35" s="36" t="s">
        <v>52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1:12" ht="28" x14ac:dyDescent="0.2">
      <c r="A36" s="48" t="s">
        <v>24</v>
      </c>
      <c r="B36" s="49"/>
      <c r="C36" s="49"/>
      <c r="D36" s="49"/>
      <c r="E36" s="50"/>
      <c r="F36" s="8" t="s">
        <v>19</v>
      </c>
      <c r="G36" s="8" t="s">
        <v>25</v>
      </c>
      <c r="H36" s="19" t="s">
        <v>16</v>
      </c>
      <c r="I36" s="23"/>
      <c r="J36" s="1"/>
      <c r="K36" s="2">
        <v>13</v>
      </c>
      <c r="L36" s="15">
        <f t="shared" si="0"/>
        <v>0</v>
      </c>
    </row>
    <row r="37" spans="1:12" ht="28" x14ac:dyDescent="0.2">
      <c r="A37" s="48" t="s">
        <v>53</v>
      </c>
      <c r="B37" s="49"/>
      <c r="C37" s="49"/>
      <c r="D37" s="49"/>
      <c r="E37" s="50"/>
      <c r="F37" s="8" t="s">
        <v>27</v>
      </c>
      <c r="G37" s="8" t="s">
        <v>38</v>
      </c>
      <c r="H37" s="19" t="s">
        <v>16</v>
      </c>
      <c r="I37" s="23"/>
      <c r="J37" s="1"/>
      <c r="K37" s="2">
        <v>52</v>
      </c>
      <c r="L37" s="15">
        <f t="shared" si="0"/>
        <v>0</v>
      </c>
    </row>
    <row r="38" spans="1:12" x14ac:dyDescent="0.2">
      <c r="A38" s="36" t="s">
        <v>54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 ht="28" x14ac:dyDescent="0.2">
      <c r="A39" s="39" t="s">
        <v>20</v>
      </c>
      <c r="B39" s="40"/>
      <c r="C39" s="40"/>
      <c r="D39" s="40"/>
      <c r="E39" s="41"/>
      <c r="F39" s="7" t="s">
        <v>8</v>
      </c>
      <c r="G39" s="7" t="s">
        <v>55</v>
      </c>
      <c r="H39" s="19" t="s">
        <v>16</v>
      </c>
      <c r="I39" s="23"/>
      <c r="J39" s="1"/>
      <c r="K39" s="2">
        <v>13</v>
      </c>
      <c r="L39" s="15">
        <f t="shared" si="0"/>
        <v>0</v>
      </c>
    </row>
    <row r="40" spans="1:12" ht="28" x14ac:dyDescent="0.2">
      <c r="A40" s="39" t="s">
        <v>20</v>
      </c>
      <c r="B40" s="40"/>
      <c r="C40" s="40"/>
      <c r="D40" s="40"/>
      <c r="E40" s="41"/>
      <c r="F40" s="7" t="s">
        <v>8</v>
      </c>
      <c r="G40" s="7" t="s">
        <v>56</v>
      </c>
      <c r="H40" s="19" t="s">
        <v>16</v>
      </c>
      <c r="I40" s="23"/>
      <c r="J40" s="1"/>
      <c r="K40" s="2">
        <v>13</v>
      </c>
      <c r="L40" s="15">
        <f t="shared" si="0"/>
        <v>0</v>
      </c>
    </row>
    <row r="41" spans="1:12" x14ac:dyDescent="0.2">
      <c r="A41" s="36" t="s">
        <v>57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1:12" ht="28" x14ac:dyDescent="0.2">
      <c r="A42" s="39" t="s">
        <v>58</v>
      </c>
      <c r="B42" s="40"/>
      <c r="C42" s="40"/>
      <c r="D42" s="40"/>
      <c r="E42" s="41"/>
      <c r="F42" s="7" t="s">
        <v>8</v>
      </c>
      <c r="G42" s="7" t="s">
        <v>59</v>
      </c>
      <c r="H42" s="19" t="s">
        <v>16</v>
      </c>
      <c r="I42" s="23"/>
      <c r="J42" s="1"/>
      <c r="K42" s="2">
        <v>13</v>
      </c>
      <c r="L42" s="15">
        <f t="shared" si="0"/>
        <v>0</v>
      </c>
    </row>
    <row r="43" spans="1:12" ht="28" x14ac:dyDescent="0.2">
      <c r="A43" s="39" t="s">
        <v>53</v>
      </c>
      <c r="B43" s="40"/>
      <c r="C43" s="40"/>
      <c r="D43" s="40"/>
      <c r="E43" s="41"/>
      <c r="F43" s="7" t="s">
        <v>5</v>
      </c>
      <c r="G43" s="7" t="s">
        <v>60</v>
      </c>
      <c r="H43" s="19" t="s">
        <v>16</v>
      </c>
      <c r="I43" s="23"/>
      <c r="J43" s="1"/>
      <c r="K43" s="2">
        <v>13</v>
      </c>
      <c r="L43" s="15">
        <f t="shared" si="0"/>
        <v>0</v>
      </c>
    </row>
    <row r="44" spans="1:12" x14ac:dyDescent="0.2">
      <c r="A44" s="36" t="s">
        <v>61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 ht="28" x14ac:dyDescent="0.2">
      <c r="A45" s="39" t="s">
        <v>3</v>
      </c>
      <c r="B45" s="40"/>
      <c r="C45" s="40"/>
      <c r="D45" s="40"/>
      <c r="E45" s="41"/>
      <c r="F45" s="7" t="s">
        <v>62</v>
      </c>
      <c r="G45" s="7" t="s">
        <v>63</v>
      </c>
      <c r="H45" s="19" t="s">
        <v>16</v>
      </c>
      <c r="I45" s="23"/>
      <c r="J45" s="1"/>
      <c r="K45" s="2">
        <v>13</v>
      </c>
      <c r="L45" s="15">
        <f t="shared" si="0"/>
        <v>0</v>
      </c>
    </row>
    <row r="46" spans="1:12" ht="28" x14ac:dyDescent="0.2">
      <c r="A46" s="39" t="s">
        <v>64</v>
      </c>
      <c r="B46" s="40"/>
      <c r="C46" s="40"/>
      <c r="D46" s="40"/>
      <c r="E46" s="41"/>
      <c r="F46" s="7" t="s">
        <v>27</v>
      </c>
      <c r="G46" s="7" t="s">
        <v>65</v>
      </c>
      <c r="H46" s="19" t="s">
        <v>16</v>
      </c>
      <c r="I46" s="23"/>
      <c r="J46" s="1"/>
      <c r="K46" s="2">
        <v>13</v>
      </c>
      <c r="L46" s="15">
        <f t="shared" si="0"/>
        <v>0</v>
      </c>
    </row>
    <row r="47" spans="1:12" x14ac:dyDescent="0.2">
      <c r="A47" s="36" t="s">
        <v>66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2" ht="28" x14ac:dyDescent="0.2">
      <c r="A48" s="48" t="s">
        <v>67</v>
      </c>
      <c r="B48" s="49"/>
      <c r="C48" s="49"/>
      <c r="D48" s="49"/>
      <c r="E48" s="50"/>
      <c r="F48" s="8" t="s">
        <v>19</v>
      </c>
      <c r="G48" s="8" t="s">
        <v>25</v>
      </c>
      <c r="H48" s="19" t="s">
        <v>16</v>
      </c>
      <c r="I48" s="23"/>
      <c r="J48" s="1"/>
      <c r="K48" s="2">
        <v>13</v>
      </c>
      <c r="L48" s="15">
        <f t="shared" si="0"/>
        <v>0</v>
      </c>
    </row>
    <row r="49" spans="1:12" ht="28" x14ac:dyDescent="0.2">
      <c r="A49" s="54" t="s">
        <v>45</v>
      </c>
      <c r="B49" s="55"/>
      <c r="C49" s="55"/>
      <c r="D49" s="55"/>
      <c r="E49" s="56"/>
      <c r="F49" s="9" t="s">
        <v>27</v>
      </c>
      <c r="G49" s="9" t="s">
        <v>68</v>
      </c>
      <c r="H49" s="20" t="s">
        <v>16</v>
      </c>
      <c r="I49" s="23"/>
      <c r="J49" s="1"/>
      <c r="K49" s="2">
        <v>52</v>
      </c>
      <c r="L49" s="15">
        <f t="shared" si="0"/>
        <v>0</v>
      </c>
    </row>
    <row r="50" spans="1:12" ht="28" x14ac:dyDescent="0.2">
      <c r="A50" s="51" t="s">
        <v>20</v>
      </c>
      <c r="B50" s="52"/>
      <c r="C50" s="52"/>
      <c r="D50" s="52"/>
      <c r="E50" s="53"/>
      <c r="F50" s="10" t="s">
        <v>19</v>
      </c>
      <c r="G50" s="10" t="s">
        <v>69</v>
      </c>
      <c r="H50" s="20" t="s">
        <v>16</v>
      </c>
      <c r="I50" s="23"/>
      <c r="J50" s="1"/>
      <c r="K50" s="2">
        <v>13</v>
      </c>
      <c r="L50" s="15">
        <f t="shared" si="0"/>
        <v>0</v>
      </c>
    </row>
    <row r="51" spans="1:12" x14ac:dyDescent="0.2">
      <c r="A51" s="36" t="s">
        <v>70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 ht="28" x14ac:dyDescent="0.2">
      <c r="A52" s="51" t="s">
        <v>20</v>
      </c>
      <c r="B52" s="52"/>
      <c r="C52" s="52"/>
      <c r="D52" s="52"/>
      <c r="E52" s="53"/>
      <c r="F52" s="10" t="s">
        <v>19</v>
      </c>
      <c r="G52" s="10" t="s">
        <v>25</v>
      </c>
      <c r="H52" s="20" t="s">
        <v>16</v>
      </c>
      <c r="I52" s="23"/>
      <c r="J52" s="1"/>
      <c r="K52" s="2">
        <v>26</v>
      </c>
      <c r="L52" s="15">
        <f t="shared" si="0"/>
        <v>0</v>
      </c>
    </row>
    <row r="53" spans="1:12" ht="28" x14ac:dyDescent="0.2">
      <c r="A53" s="54" t="s">
        <v>4</v>
      </c>
      <c r="B53" s="55"/>
      <c r="C53" s="55"/>
      <c r="D53" s="55"/>
      <c r="E53" s="56"/>
      <c r="F53" s="9" t="s">
        <v>71</v>
      </c>
      <c r="G53" s="9"/>
      <c r="H53" s="20" t="s">
        <v>16</v>
      </c>
      <c r="I53" s="23"/>
      <c r="J53" s="1"/>
      <c r="K53" s="2">
        <v>13</v>
      </c>
      <c r="L53" s="15">
        <f t="shared" si="0"/>
        <v>0</v>
      </c>
    </row>
    <row r="54" spans="1:12" x14ac:dyDescent="0.2">
      <c r="A54" s="36" t="s">
        <v>73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1:12" ht="28" x14ac:dyDescent="0.2">
      <c r="A55" s="51" t="s">
        <v>75</v>
      </c>
      <c r="B55" s="52"/>
      <c r="C55" s="52"/>
      <c r="D55" s="52"/>
      <c r="E55" s="53"/>
      <c r="F55" s="10" t="s">
        <v>76</v>
      </c>
      <c r="G55" s="10" t="s">
        <v>77</v>
      </c>
      <c r="H55" s="20" t="s">
        <v>16</v>
      </c>
      <c r="I55" s="23"/>
      <c r="J55" s="1"/>
      <c r="K55" s="2">
        <v>26</v>
      </c>
      <c r="L55" s="15">
        <f t="shared" ref="L55:L57" si="1">J55*K55</f>
        <v>0</v>
      </c>
    </row>
    <row r="56" spans="1:12" ht="28" x14ac:dyDescent="0.2">
      <c r="A56" s="51" t="s">
        <v>75</v>
      </c>
      <c r="B56" s="52"/>
      <c r="C56" s="52"/>
      <c r="D56" s="52"/>
      <c r="E56" s="53"/>
      <c r="F56" s="10" t="s">
        <v>76</v>
      </c>
      <c r="G56" s="10" t="s">
        <v>78</v>
      </c>
      <c r="H56" s="20" t="s">
        <v>16</v>
      </c>
      <c r="I56" s="23"/>
      <c r="J56" s="1"/>
      <c r="K56" s="2">
        <v>39</v>
      </c>
      <c r="L56" s="15">
        <f t="shared" si="1"/>
        <v>0</v>
      </c>
    </row>
    <row r="57" spans="1:12" ht="28" x14ac:dyDescent="0.2">
      <c r="A57" s="51" t="s">
        <v>75</v>
      </c>
      <c r="B57" s="52"/>
      <c r="C57" s="52"/>
      <c r="D57" s="52"/>
      <c r="E57" s="53"/>
      <c r="F57" s="10" t="s">
        <v>76</v>
      </c>
      <c r="G57" s="10" t="s">
        <v>79</v>
      </c>
      <c r="H57" s="20" t="s">
        <v>16</v>
      </c>
      <c r="I57" s="23"/>
      <c r="J57" s="1"/>
      <c r="K57" s="2">
        <v>13</v>
      </c>
      <c r="L57" s="15">
        <f t="shared" si="1"/>
        <v>0</v>
      </c>
    </row>
    <row r="58" spans="1:12" ht="28" x14ac:dyDescent="0.2">
      <c r="A58" s="51" t="s">
        <v>80</v>
      </c>
      <c r="B58" s="52"/>
      <c r="C58" s="52"/>
      <c r="D58" s="52"/>
      <c r="E58" s="53"/>
      <c r="F58" s="10" t="s">
        <v>76</v>
      </c>
      <c r="G58" s="10" t="s">
        <v>81</v>
      </c>
      <c r="H58" s="20" t="s">
        <v>16</v>
      </c>
      <c r="I58" s="23"/>
      <c r="J58" s="1"/>
      <c r="K58" s="2">
        <v>13</v>
      </c>
      <c r="L58" s="15">
        <f t="shared" ref="L58:L60" si="2">J58*K58</f>
        <v>0</v>
      </c>
    </row>
    <row r="59" spans="1:12" ht="28" x14ac:dyDescent="0.2">
      <c r="A59" s="51" t="s">
        <v>82</v>
      </c>
      <c r="B59" s="52"/>
      <c r="C59" s="52"/>
      <c r="D59" s="52"/>
      <c r="E59" s="53"/>
      <c r="F59" s="10" t="s">
        <v>5</v>
      </c>
      <c r="G59" s="10" t="s">
        <v>83</v>
      </c>
      <c r="H59" s="20" t="s">
        <v>16</v>
      </c>
      <c r="I59" s="23"/>
      <c r="J59" s="1"/>
      <c r="K59" s="2">
        <v>13</v>
      </c>
      <c r="L59" s="15">
        <f t="shared" si="2"/>
        <v>0</v>
      </c>
    </row>
    <row r="60" spans="1:12" ht="28" x14ac:dyDescent="0.2">
      <c r="A60" s="51" t="s">
        <v>74</v>
      </c>
      <c r="B60" s="52"/>
      <c r="C60" s="52"/>
      <c r="D60" s="52"/>
      <c r="E60" s="53"/>
      <c r="F60" s="10" t="s">
        <v>84</v>
      </c>
      <c r="G60" s="10" t="s">
        <v>85</v>
      </c>
      <c r="H60" s="20" t="s">
        <v>16</v>
      </c>
      <c r="I60" s="23"/>
      <c r="J60" s="1"/>
      <c r="K60" s="2">
        <v>52</v>
      </c>
      <c r="L60" s="15">
        <f t="shared" si="2"/>
        <v>0</v>
      </c>
    </row>
    <row r="61" spans="1:12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2"/>
      <c r="K61" s="11"/>
      <c r="L61" s="11"/>
    </row>
    <row r="62" spans="1:12" x14ac:dyDescent="0.2">
      <c r="A62" s="12"/>
      <c r="B62" s="12"/>
      <c r="C62" s="12"/>
      <c r="D62" s="12"/>
      <c r="E62" s="12"/>
      <c r="F62" s="12"/>
      <c r="G62" s="12"/>
      <c r="H62" s="13"/>
      <c r="I62" s="24"/>
      <c r="J62" s="16" t="s">
        <v>2</v>
      </c>
      <c r="K62" s="17"/>
      <c r="L62" s="18">
        <f>L8+L9+L10+L11+L12+L13+L15+L16+L17+L18+L19+L20+L22+L23+L24+L26+L27+L28+L30+L32+L34+L36+L37+L39+L40+L42+L43+L45+L46+L48+L49+L50+L52+L53+L55+L56+L57+L58+L59+L60+L33</f>
        <v>0</v>
      </c>
    </row>
    <row r="63" spans="1:12" x14ac:dyDescent="0.2">
      <c r="A63" s="12"/>
      <c r="B63" s="12"/>
      <c r="C63" s="12"/>
      <c r="D63" s="12"/>
      <c r="E63" s="12"/>
      <c r="F63" s="12"/>
      <c r="G63" s="12"/>
      <c r="H63" s="13"/>
      <c r="I63" s="24"/>
      <c r="J63" s="14"/>
      <c r="K63" s="3"/>
      <c r="L63" s="3"/>
    </row>
  </sheetData>
  <protectedRanges>
    <protectedRange sqref="J7 K14 K21 K25 K29 K31 K35 K38 K41 K44 K47 K51 H8:J13 H15:J20 H22:J24 H26:J28 H30:J30 H36:J37 H39:J40 H42:J43 H45:J46 H48:J50 H52:J53 K54 K61 H55:J60 H32:J34" name="Bereik1"/>
  </protectedRanges>
  <mergeCells count="62">
    <mergeCell ref="A60:E60"/>
    <mergeCell ref="A55:E55"/>
    <mergeCell ref="A58:E58"/>
    <mergeCell ref="A56:E56"/>
    <mergeCell ref="A57:E57"/>
    <mergeCell ref="A59:E59"/>
    <mergeCell ref="A52:E52"/>
    <mergeCell ref="A53:E53"/>
    <mergeCell ref="A44:L44"/>
    <mergeCell ref="A47:L47"/>
    <mergeCell ref="A54:L54"/>
    <mergeCell ref="A45:E45"/>
    <mergeCell ref="A46:E46"/>
    <mergeCell ref="A49:E49"/>
    <mergeCell ref="A50:E50"/>
    <mergeCell ref="A48:E48"/>
    <mergeCell ref="A51:L51"/>
    <mergeCell ref="A43:E43"/>
    <mergeCell ref="A30:E30"/>
    <mergeCell ref="A32:E32"/>
    <mergeCell ref="A34:E34"/>
    <mergeCell ref="A36:E36"/>
    <mergeCell ref="A37:E37"/>
    <mergeCell ref="A39:E39"/>
    <mergeCell ref="A40:E40"/>
    <mergeCell ref="A42:E42"/>
    <mergeCell ref="A38:L38"/>
    <mergeCell ref="A41:L41"/>
    <mergeCell ref="A27:E27"/>
    <mergeCell ref="A28:E28"/>
    <mergeCell ref="A14:L14"/>
    <mergeCell ref="A21:L21"/>
    <mergeCell ref="A25:L25"/>
    <mergeCell ref="A23:E23"/>
    <mergeCell ref="A19:E19"/>
    <mergeCell ref="A20:E20"/>
    <mergeCell ref="A16:E16"/>
    <mergeCell ref="A17:E17"/>
    <mergeCell ref="A18:E18"/>
    <mergeCell ref="A24:E24"/>
    <mergeCell ref="A26:E26"/>
    <mergeCell ref="A11:E11"/>
    <mergeCell ref="H5:H6"/>
    <mergeCell ref="G5:G6"/>
    <mergeCell ref="A13:E13"/>
    <mergeCell ref="A15:E15"/>
    <mergeCell ref="I5:I6"/>
    <mergeCell ref="A1:J3"/>
    <mergeCell ref="A29:L29"/>
    <mergeCell ref="A31:L31"/>
    <mergeCell ref="A35:L35"/>
    <mergeCell ref="L5:L6"/>
    <mergeCell ref="F5:F6"/>
    <mergeCell ref="A7:L7"/>
    <mergeCell ref="K5:K6"/>
    <mergeCell ref="A12:E12"/>
    <mergeCell ref="A5:E6"/>
    <mergeCell ref="J5:J6"/>
    <mergeCell ref="A8:E8"/>
    <mergeCell ref="A33:E33"/>
    <mergeCell ref="A9:E9"/>
    <mergeCell ref="A10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298410-A545-4AF1-86F1-5EE71EB97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0E591-AD72-4BA9-A2B7-6B1D957FE301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678b2622-783a-44ee-9443-2d8901e3dc6d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2A04002-9147-45DC-BA8D-A872DCE41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Ariela Spapens</dc:creator>
  <cp:lastModifiedBy>Johan Baars</cp:lastModifiedBy>
  <dcterms:created xsi:type="dcterms:W3CDTF">2021-02-01T11:57:55Z</dcterms:created>
  <dcterms:modified xsi:type="dcterms:W3CDTF">2024-11-12T20:26:28Z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