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emeentehw.sharepoint.com/sites/AanbestedingInkoopVrachtwagen2026/Shared Documents/General/2. Documenten/"/>
    </mc:Choice>
  </mc:AlternateContent>
  <xr:revisionPtr revIDLastSave="206" documentId="8_{8905E0AE-0093-44FE-B56B-19ED0CDB2F35}" xr6:coauthVersionLast="47" xr6:coauthVersionMax="47" xr10:uidLastSave="{817874B9-0600-4DCA-A75A-CF9F583CBC7E}"/>
  <bookViews>
    <workbookView xWindow="-110" yWindow="-110" windowWidth="25180" windowHeight="16140" xr2:uid="{E74E9E14-B71D-4B3B-8512-0B9A8AC4BB1D}"/>
  </bookViews>
  <sheets>
    <sheet name="Prijzen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G28" i="1" s="1"/>
  <c r="F14" i="1"/>
  <c r="G14" i="1" s="1"/>
  <c r="F15" i="1" l="1"/>
  <c r="G15" i="1" s="1"/>
  <c r="F21" i="1"/>
  <c r="G21" i="1" s="1"/>
  <c r="F20" i="1"/>
  <c r="G20" i="1" s="1"/>
  <c r="F13" i="1"/>
  <c r="G13" i="1" s="1"/>
  <c r="F12" i="1"/>
  <c r="G12" i="1" s="1"/>
  <c r="G17" i="1" l="1"/>
  <c r="G23" i="1"/>
  <c r="G30" i="1" l="1"/>
</calcChain>
</file>

<file path=xl/sharedStrings.xml><?xml version="1.0" encoding="utf-8"?>
<sst xmlns="http://schemas.openxmlformats.org/spreadsheetml/2006/main" count="48" uniqueCount="41">
  <si>
    <t>2. de geoffreerde prijs alle kosten, voortvloeiend uit de in deze aanbesteding beschreven dienstverlening, bevatten en dus all-in tarieven zijn;</t>
  </si>
  <si>
    <t>3. de aangeboden tarieven in Euro's exlusief BTW en incl. overige belastingen en/of heffingen zijn;</t>
  </si>
  <si>
    <t>5. men kennisgenomen heeft van het feit dat opgegeven aantallen fictief en indicatief zijn en bedoeld zijn om te komen tot een inschrijfprijs;</t>
  </si>
  <si>
    <t xml:space="preserve">
6. men kennisgenomen heeft van het feit dat aan de genoemde aantallen geen rechten kunnen worden ontleend.</t>
  </si>
  <si>
    <t>Ondertekening</t>
  </si>
  <si>
    <t>Naam Inschrijver:</t>
  </si>
  <si>
    <t>Naam bevoegd vertegenwoordiger:</t>
  </si>
  <si>
    <t>Functie:</t>
  </si>
  <si>
    <t>Handtekening:</t>
  </si>
  <si>
    <t>Plaats en datum:</t>
  </si>
  <si>
    <r>
      <t xml:space="preserve">1. de inschrijving geschiedt overeenkomstig de bepalingen van het </t>
    </r>
    <r>
      <rPr>
        <b/>
        <sz val="10"/>
        <color rgb="FFFF0000"/>
        <rFont val="Calibri"/>
        <family val="2"/>
      </rPr>
      <t>Bijschrijvend Document</t>
    </r>
    <r>
      <rPr>
        <sz val="10"/>
        <color theme="1"/>
        <rFont val="Calibri"/>
        <family val="2"/>
      </rPr>
      <t xml:space="preserve"> en alle bijbehorende bijlagen;</t>
    </r>
  </si>
  <si>
    <t>4. de prijzenformulier rechtsgeldig en volledig ondertekend is;</t>
  </si>
  <si>
    <t>Aantal stuks</t>
  </si>
  <si>
    <t>Bruto 
prijs 
EUR</t>
  </si>
  <si>
    <t>Korting 
(%)</t>
  </si>
  <si>
    <t>Netto 
prijs 
EUR</t>
  </si>
  <si>
    <t>Totaal 
prijs 
EUR</t>
  </si>
  <si>
    <t>Aanschaf vrachtwagen met autolaadkraan</t>
  </si>
  <si>
    <t>Omschrijving (merk &amp; type)</t>
  </si>
  <si>
    <t>Totaalprijs aanschaf vrachtwagen met autolaadkraan EUR</t>
  </si>
  <si>
    <t>Totaalprijs preventieve onderhouds- &amp; keuringskosten EUR</t>
  </si>
  <si>
    <t>Vrachtwagen conform PvE</t>
  </si>
  <si>
    <t>Autolaadkraan conform PvE</t>
  </si>
  <si>
    <t>BPM</t>
  </si>
  <si>
    <r>
      <t xml:space="preserve">In te vullen door Inschrijver ( </t>
    </r>
    <r>
      <rPr>
        <b/>
        <i/>
        <sz val="10"/>
        <color rgb="FFFF0000"/>
        <rFont val="Calibri"/>
        <family val="2"/>
      </rPr>
      <t xml:space="preserve">Merk + Type </t>
    </r>
    <r>
      <rPr>
        <i/>
        <sz val="10"/>
        <color theme="1"/>
        <rFont val="Calibri"/>
        <family val="2"/>
      </rPr>
      <t>)</t>
    </r>
  </si>
  <si>
    <t>Overige kosten - BPM</t>
  </si>
  <si>
    <t>Prijzenformulier - Levering en onderhoud vrachtwagen met autolaadkraan</t>
  </si>
  <si>
    <t xml:space="preserve">Door invulling en ondertekening van dit prijzenformulier verklaart Inschrijver dat: </t>
  </si>
  <si>
    <t xml:space="preserve">Preventieve en correctieve onderhouds- &amp; keuringskosten </t>
  </si>
  <si>
    <t>Aantal jaren</t>
  </si>
  <si>
    <t>Haakarmsysteem conform PvE</t>
  </si>
  <si>
    <t>Inruil Renault PRA3 D Wide 4x2 met autolaadkraan conform schouw en Beschrijvend Document</t>
  </si>
  <si>
    <t>Totaal 
inruilprijs 
EUR</t>
  </si>
  <si>
    <t>Netto 
inruilprijs EUR</t>
  </si>
  <si>
    <r>
      <t xml:space="preserve">Inruil   -   </t>
    </r>
    <r>
      <rPr>
        <b/>
        <sz val="11"/>
        <color rgb="FF001E60"/>
        <rFont val="Calibri"/>
        <family val="2"/>
      </rPr>
      <t>( * Inruilprijs wordt niet meegenomen in de beoordeling )</t>
    </r>
  </si>
  <si>
    <t>Totaalprijs Inruil</t>
  </si>
  <si>
    <t>Bruto 
prijs
EUR</t>
  </si>
  <si>
    <t>Bruto 
inruilprijs 
EUR</t>
  </si>
  <si>
    <t>Onderhoudskosten gedurende een garantieperiode voor de vrachtwagen</t>
  </si>
  <si>
    <t>Onderhoudskosten gedurende een garantieperiode voor de autolaadkraan + haakarmsysteem</t>
  </si>
  <si>
    <r>
      <t>Totaal inschrijfprijs (</t>
    </r>
    <r>
      <rPr>
        <b/>
        <sz val="12"/>
        <color rgb="FFFF0000"/>
        <rFont val="Calibri"/>
        <family val="2"/>
      </rPr>
      <t>NB. minder dan prijsplafond</t>
    </r>
    <r>
      <rPr>
        <b/>
        <sz val="12"/>
        <color theme="1"/>
        <rFont val="Calibri"/>
        <family val="2"/>
      </rPr>
      <t>) ter beoordeling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</si>
</sst>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sz val="11"/>
      <color theme="1"/>
      <name val="Calibri"/>
      <family val="2"/>
    </font>
    <font>
      <b/>
      <i/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sz val="11"/>
      <color rgb="FF001E60"/>
      <name val="Calibri"/>
      <family val="2"/>
    </font>
    <font>
      <b/>
      <sz val="12"/>
      <color rgb="FFFF0000"/>
      <name val="Calibri"/>
      <family val="2"/>
    </font>
    <font>
      <i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3B02A"/>
        <bgColor indexed="64"/>
      </patternFill>
    </fill>
    <fill>
      <patternFill patternType="solid">
        <fgColor rgb="FF001E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165" fontId="10" fillId="8" borderId="6" xfId="2" applyNumberFormat="1" applyFont="1" applyFill="1" applyBorder="1" applyAlignment="1" applyProtection="1">
      <alignment horizontal="left" vertical="center"/>
      <protection locked="0"/>
    </xf>
    <xf numFmtId="9" fontId="10" fillId="9" borderId="6" xfId="3" applyFont="1" applyFill="1" applyBorder="1" applyAlignment="1" applyProtection="1">
      <alignment horizontal="right" vertical="center"/>
      <protection locked="0"/>
    </xf>
    <xf numFmtId="43" fontId="10" fillId="9" borderId="6" xfId="2" applyFont="1" applyFill="1" applyBorder="1" applyAlignment="1" applyProtection="1">
      <alignment horizontal="right" vertical="center"/>
      <protection locked="0"/>
    </xf>
    <xf numFmtId="1" fontId="3" fillId="2" borderId="7" xfId="0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 applyProtection="1">
      <alignment horizontal="center" vertical="center"/>
    </xf>
    <xf numFmtId="1" fontId="3" fillId="2" borderId="9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/>
    </xf>
    <xf numFmtId="164" fontId="4" fillId="0" borderId="0" xfId="2" applyNumberFormat="1" applyFont="1" applyBorder="1" applyAlignment="1" applyProtection="1">
      <alignment horizontal="right" vertical="center"/>
    </xf>
    <xf numFmtId="43" fontId="4" fillId="0" borderId="0" xfId="2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/>
    </xf>
    <xf numFmtId="164" fontId="6" fillId="4" borderId="8" xfId="2" applyNumberFormat="1" applyFont="1" applyFill="1" applyBorder="1" applyAlignment="1" applyProtection="1">
      <alignment horizontal="right" vertical="center"/>
    </xf>
    <xf numFmtId="43" fontId="6" fillId="4" borderId="8" xfId="2" applyFont="1" applyFill="1" applyBorder="1" applyAlignment="1" applyProtection="1">
      <alignment horizontal="right" vertical="center"/>
    </xf>
    <xf numFmtId="0" fontId="0" fillId="4" borderId="9" xfId="0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164" fontId="6" fillId="4" borderId="0" xfId="2" applyNumberFormat="1" applyFont="1" applyFill="1" applyBorder="1" applyAlignment="1" applyProtection="1">
      <alignment horizontal="right" vertical="center"/>
    </xf>
    <xf numFmtId="43" fontId="6" fillId="4" borderId="0" xfId="2" applyFont="1" applyFill="1" applyBorder="1" applyAlignment="1" applyProtection="1">
      <alignment horizontal="right" vertical="center"/>
    </xf>
    <xf numFmtId="0" fontId="0" fillId="4" borderId="10" xfId="0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0" fontId="6" fillId="4" borderId="11" xfId="0" applyFont="1" applyFill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vertical="center"/>
    </xf>
    <xf numFmtId="164" fontId="6" fillId="4" borderId="4" xfId="2" applyNumberFormat="1" applyFont="1" applyFill="1" applyBorder="1" applyAlignment="1" applyProtection="1">
      <alignment horizontal="right" vertical="center"/>
    </xf>
    <xf numFmtId="43" fontId="6" fillId="4" borderId="4" xfId="2" applyFont="1" applyFill="1" applyBorder="1" applyAlignment="1" applyProtection="1">
      <alignment horizontal="right" vertical="center"/>
    </xf>
    <xf numFmtId="0" fontId="0" fillId="4" borderId="12" xfId="0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horizontal="left" wrapText="1"/>
    </xf>
    <xf numFmtId="0" fontId="7" fillId="2" borderId="6" xfId="0" applyFont="1" applyFill="1" applyBorder="1" applyAlignment="1" applyProtection="1">
      <alignment horizontal="left" wrapText="1"/>
    </xf>
    <xf numFmtId="0" fontId="7" fillId="2" borderId="6" xfId="0" applyFont="1" applyFill="1" applyBorder="1" applyAlignment="1" applyProtection="1">
      <alignment horizontal="right" wrapText="1"/>
    </xf>
    <xf numFmtId="0" fontId="7" fillId="2" borderId="2" xfId="0" applyFont="1" applyFill="1" applyBorder="1" applyAlignment="1" applyProtection="1">
      <alignment horizontal="right" wrapText="1"/>
    </xf>
    <xf numFmtId="43" fontId="7" fillId="2" borderId="6" xfId="2" applyFont="1" applyFill="1" applyBorder="1" applyAlignment="1" applyProtection="1">
      <alignment horizontal="right" wrapText="1"/>
    </xf>
    <xf numFmtId="43" fontId="7" fillId="2" borderId="5" xfId="2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3" fontId="15" fillId="7" borderId="5" xfId="2" applyFont="1" applyFill="1" applyBorder="1" applyAlignment="1" applyProtection="1">
      <alignment horizontal="left" vertical="center"/>
    </xf>
    <xf numFmtId="165" fontId="6" fillId="7" borderId="6" xfId="2" applyNumberFormat="1" applyFont="1" applyFill="1" applyBorder="1" applyAlignment="1" applyProtection="1">
      <alignment horizontal="right" vertical="center"/>
    </xf>
    <xf numFmtId="43" fontId="6" fillId="7" borderId="6" xfId="2" applyFont="1" applyFill="1" applyBorder="1" applyAlignment="1" applyProtection="1">
      <alignment horizontal="right" vertical="center"/>
    </xf>
    <xf numFmtId="43" fontId="6" fillId="7" borderId="5" xfId="2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43" fontId="6" fillId="7" borderId="5" xfId="2" applyFont="1" applyFill="1" applyBorder="1" applyAlignment="1" applyProtection="1">
      <alignment horizontal="left" vertical="center"/>
    </xf>
    <xf numFmtId="165" fontId="6" fillId="7" borderId="6" xfId="2" applyNumberFormat="1" applyFont="1" applyFill="1" applyBorder="1" applyAlignment="1" applyProtection="1">
      <alignment horizontal="left" vertical="center"/>
    </xf>
    <xf numFmtId="0" fontId="11" fillId="7" borderId="13" xfId="0" applyFont="1" applyFill="1" applyBorder="1" applyAlignment="1" applyProtection="1">
      <alignment horizontal="left" vertical="center"/>
    </xf>
    <xf numFmtId="0" fontId="11" fillId="7" borderId="14" xfId="0" applyFont="1" applyFill="1" applyBorder="1" applyAlignment="1" applyProtection="1">
      <alignment vertical="center"/>
    </xf>
    <xf numFmtId="0" fontId="11" fillId="7" borderId="14" xfId="0" applyFont="1" applyFill="1" applyBorder="1" applyAlignment="1" applyProtection="1">
      <alignment horizontal="right" vertical="center"/>
    </xf>
    <xf numFmtId="43" fontId="11" fillId="10" borderId="13" xfId="2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/>
    </xf>
    <xf numFmtId="43" fontId="6" fillId="7" borderId="5" xfId="2" applyFont="1" applyFill="1" applyBorder="1" applyAlignment="1" applyProtection="1">
      <alignment horizontal="left" vertical="center"/>
    </xf>
    <xf numFmtId="43" fontId="6" fillId="7" borderId="2" xfId="2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43" fontId="6" fillId="0" borderId="0" xfId="2" applyFont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9" fontId="6" fillId="7" borderId="6" xfId="3" applyNumberFormat="1" applyFont="1" applyFill="1" applyBorder="1" applyAlignment="1" applyProtection="1">
      <alignment horizontal="right" vertical="center"/>
    </xf>
    <xf numFmtId="43" fontId="6" fillId="7" borderId="1" xfId="2" applyFont="1" applyFill="1" applyBorder="1" applyAlignment="1" applyProtection="1">
      <alignment horizontal="left" vertical="center"/>
    </xf>
    <xf numFmtId="43" fontId="6" fillId="7" borderId="17" xfId="2" applyFont="1" applyFill="1" applyBorder="1" applyAlignment="1" applyProtection="1">
      <alignment horizontal="left" vertical="center"/>
    </xf>
    <xf numFmtId="165" fontId="6" fillId="7" borderId="18" xfId="2" applyNumberFormat="1" applyFont="1" applyFill="1" applyBorder="1" applyAlignment="1" applyProtection="1">
      <alignment horizontal="right" vertical="center"/>
    </xf>
    <xf numFmtId="43" fontId="10" fillId="9" borderId="18" xfId="2" applyFont="1" applyFill="1" applyBorder="1" applyAlignment="1" applyProtection="1">
      <alignment horizontal="right" vertical="center"/>
    </xf>
    <xf numFmtId="9" fontId="10" fillId="9" borderId="18" xfId="3" applyFont="1" applyFill="1" applyBorder="1" applyAlignment="1" applyProtection="1">
      <alignment horizontal="right" vertical="center"/>
    </xf>
    <xf numFmtId="43" fontId="6" fillId="7" borderId="18" xfId="2" applyFont="1" applyFill="1" applyBorder="1" applyAlignment="1" applyProtection="1">
      <alignment horizontal="right" vertical="center"/>
    </xf>
    <xf numFmtId="43" fontId="6" fillId="7" borderId="1" xfId="2" applyFont="1" applyFill="1" applyBorder="1" applyAlignment="1" applyProtection="1">
      <alignment horizontal="right" vertical="center"/>
    </xf>
    <xf numFmtId="43" fontId="6" fillId="12" borderId="13" xfId="2" applyFont="1" applyFill="1" applyBorder="1" applyAlignment="1" applyProtection="1">
      <alignment horizontal="right" vertical="center"/>
    </xf>
    <xf numFmtId="0" fontId="12" fillId="7" borderId="13" xfId="0" applyFont="1" applyFill="1" applyBorder="1" applyAlignment="1" applyProtection="1">
      <alignment horizontal="left" vertical="center"/>
    </xf>
    <xf numFmtId="43" fontId="14" fillId="11" borderId="13" xfId="2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vertical="center"/>
    </xf>
    <xf numFmtId="44" fontId="0" fillId="0" borderId="0" xfId="1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6" borderId="6" xfId="0" applyFont="1" applyFill="1" applyBorder="1" applyAlignment="1" applyProtection="1">
      <alignment horizontal="center" vertical="center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1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4AE2-6909-4FD4-B005-1B97CE6787D7}">
  <dimension ref="A1:H37"/>
  <sheetViews>
    <sheetView tabSelected="1" zoomScale="90" zoomScaleNormal="90" workbookViewId="0">
      <selection activeCell="A21" sqref="A21:B21"/>
    </sheetView>
  </sheetViews>
  <sheetFormatPr defaultColWidth="9.1796875" defaultRowHeight="14.5" x14ac:dyDescent="0.35"/>
  <cols>
    <col min="1" max="2" width="40.7265625" style="7" customWidth="1"/>
    <col min="3" max="3" width="9.7265625" style="7" customWidth="1"/>
    <col min="4" max="4" width="11.7265625" style="7" customWidth="1"/>
    <col min="5" max="5" width="9.7265625" style="80" customWidth="1"/>
    <col min="6" max="6" width="11.7265625" style="81" customWidth="1"/>
    <col min="7" max="7" width="12.7265625" style="7" customWidth="1"/>
    <col min="8" max="16384" width="9.1796875" style="7"/>
  </cols>
  <sheetData>
    <row r="1" spans="1:8" ht="23.5" x14ac:dyDescent="0.35">
      <c r="A1" s="4" t="s">
        <v>26</v>
      </c>
      <c r="B1" s="5"/>
      <c r="C1" s="5"/>
      <c r="D1" s="5"/>
      <c r="E1" s="5"/>
      <c r="F1" s="5"/>
      <c r="G1" s="6"/>
    </row>
    <row r="2" spans="1:8" s="14" customFormat="1" ht="2.15" customHeight="1" x14ac:dyDescent="0.35">
      <c r="A2" s="8"/>
      <c r="B2" s="9"/>
      <c r="C2" s="9"/>
      <c r="D2" s="10"/>
      <c r="E2" s="11"/>
      <c r="F2" s="12"/>
      <c r="G2" s="13"/>
    </row>
    <row r="3" spans="1:8" ht="15" thickBot="1" x14ac:dyDescent="0.4">
      <c r="A3" s="15" t="s">
        <v>27</v>
      </c>
      <c r="B3" s="16"/>
      <c r="C3" s="16"/>
      <c r="D3" s="16"/>
      <c r="E3" s="16"/>
      <c r="F3" s="16"/>
      <c r="G3" s="17"/>
    </row>
    <row r="4" spans="1:8" x14ac:dyDescent="0.35">
      <c r="A4" s="18" t="s">
        <v>10</v>
      </c>
      <c r="B4" s="19"/>
      <c r="C4" s="19"/>
      <c r="D4" s="20"/>
      <c r="E4" s="21"/>
      <c r="F4" s="22"/>
      <c r="G4" s="23"/>
    </row>
    <row r="5" spans="1:8" x14ac:dyDescent="0.35">
      <c r="A5" s="24" t="s">
        <v>0</v>
      </c>
      <c r="B5" s="25"/>
      <c r="C5" s="25"/>
      <c r="D5" s="26"/>
      <c r="E5" s="27"/>
      <c r="F5" s="28"/>
      <c r="G5" s="29"/>
    </row>
    <row r="6" spans="1:8" x14ac:dyDescent="0.35">
      <c r="A6" s="24" t="s">
        <v>1</v>
      </c>
      <c r="B6" s="25"/>
      <c r="C6" s="25"/>
      <c r="D6" s="26"/>
      <c r="E6" s="27"/>
      <c r="F6" s="28"/>
      <c r="G6" s="29"/>
    </row>
    <row r="7" spans="1:8" x14ac:dyDescent="0.35">
      <c r="A7" s="24" t="s">
        <v>11</v>
      </c>
      <c r="B7" s="25"/>
      <c r="C7" s="25"/>
      <c r="D7" s="26"/>
      <c r="E7" s="27"/>
      <c r="F7" s="28"/>
      <c r="G7" s="29"/>
    </row>
    <row r="8" spans="1:8" s="14" customFormat="1" x14ac:dyDescent="0.35">
      <c r="A8" s="24" t="s">
        <v>2</v>
      </c>
      <c r="B8" s="25"/>
      <c r="C8" s="25"/>
      <c r="D8" s="26"/>
      <c r="E8" s="27"/>
      <c r="F8" s="28"/>
      <c r="G8" s="30"/>
    </row>
    <row r="9" spans="1:8" ht="15" thickBot="1" x14ac:dyDescent="0.4">
      <c r="A9" s="31" t="s">
        <v>3</v>
      </c>
      <c r="B9" s="32"/>
      <c r="C9" s="32"/>
      <c r="D9" s="33"/>
      <c r="E9" s="34"/>
      <c r="F9" s="35"/>
      <c r="G9" s="36"/>
    </row>
    <row r="10" spans="1:8" ht="2.15" customHeight="1" x14ac:dyDescent="0.35">
      <c r="A10" s="26"/>
      <c r="B10" s="25"/>
      <c r="C10" s="25"/>
      <c r="D10" s="26"/>
      <c r="E10" s="27"/>
      <c r="F10" s="28"/>
    </row>
    <row r="11" spans="1:8" s="44" customFormat="1" ht="43.5" x14ac:dyDescent="0.35">
      <c r="A11" s="37" t="s">
        <v>17</v>
      </c>
      <c r="B11" s="38" t="s">
        <v>18</v>
      </c>
      <c r="C11" s="39" t="s">
        <v>12</v>
      </c>
      <c r="D11" s="40" t="s">
        <v>13</v>
      </c>
      <c r="E11" s="40" t="s">
        <v>14</v>
      </c>
      <c r="F11" s="41" t="s">
        <v>15</v>
      </c>
      <c r="G11" s="42" t="s">
        <v>16</v>
      </c>
      <c r="H11" s="43"/>
    </row>
    <row r="12" spans="1:8" x14ac:dyDescent="0.35">
      <c r="A12" s="45" t="s">
        <v>21</v>
      </c>
      <c r="B12" s="1" t="s">
        <v>24</v>
      </c>
      <c r="C12" s="46">
        <v>1</v>
      </c>
      <c r="D12" s="3"/>
      <c r="E12" s="2"/>
      <c r="F12" s="47">
        <f t="shared" ref="F12" si="0">IFERROR((D12*(1-E12)),"Ongeldig")</f>
        <v>0</v>
      </c>
      <c r="G12" s="48">
        <f t="shared" ref="G12" si="1">IFERROR((F12*C12),"Ongeldig")</f>
        <v>0</v>
      </c>
      <c r="H12" s="49"/>
    </row>
    <row r="13" spans="1:8" x14ac:dyDescent="0.35">
      <c r="A13" s="50" t="s">
        <v>22</v>
      </c>
      <c r="B13" s="1" t="s">
        <v>24</v>
      </c>
      <c r="C13" s="46">
        <v>1</v>
      </c>
      <c r="D13" s="3"/>
      <c r="E13" s="2"/>
      <c r="F13" s="47">
        <f t="shared" ref="F13:F15" si="2">IFERROR((D13*(1-E13)),"Ongeldig")</f>
        <v>0</v>
      </c>
      <c r="G13" s="48">
        <f t="shared" ref="G13:G15" si="3">IFERROR((F13*C13),"Ongeldig")</f>
        <v>0</v>
      </c>
      <c r="H13" s="49"/>
    </row>
    <row r="14" spans="1:8" x14ac:dyDescent="0.35">
      <c r="A14" s="50" t="s">
        <v>30</v>
      </c>
      <c r="B14" s="1" t="s">
        <v>24</v>
      </c>
      <c r="C14" s="46">
        <v>1</v>
      </c>
      <c r="D14" s="3"/>
      <c r="E14" s="2"/>
      <c r="F14" s="47">
        <f t="shared" ref="F14" si="4">IFERROR((D14*(1-E14)),"Ongeldig")</f>
        <v>0</v>
      </c>
      <c r="G14" s="48">
        <f t="shared" ref="G14" si="5">IFERROR((F14*C14),"Ongeldig")</f>
        <v>0</v>
      </c>
      <c r="H14" s="49"/>
    </row>
    <row r="15" spans="1:8" x14ac:dyDescent="0.35">
      <c r="A15" s="50" t="s">
        <v>23</v>
      </c>
      <c r="B15" s="51" t="s">
        <v>25</v>
      </c>
      <c r="C15" s="46">
        <v>1</v>
      </c>
      <c r="D15" s="3"/>
      <c r="E15" s="2"/>
      <c r="F15" s="47">
        <f t="shared" si="2"/>
        <v>0</v>
      </c>
      <c r="G15" s="48">
        <f t="shared" si="3"/>
        <v>0</v>
      </c>
      <c r="H15" s="49"/>
    </row>
    <row r="16" spans="1:8" ht="2.15" customHeight="1" x14ac:dyDescent="0.35">
      <c r="A16" s="14"/>
      <c r="E16" s="7"/>
      <c r="F16" s="7"/>
      <c r="H16" s="49"/>
    </row>
    <row r="17" spans="1:8" ht="15" thickBot="1" x14ac:dyDescent="0.4">
      <c r="A17" s="52" t="s">
        <v>19</v>
      </c>
      <c r="B17" s="53"/>
      <c r="C17" s="53"/>
      <c r="D17" s="53"/>
      <c r="E17" s="54"/>
      <c r="F17" s="54"/>
      <c r="G17" s="55">
        <f>IFERROR(G12+G13+G14+G15,"Ongeldig")</f>
        <v>0</v>
      </c>
      <c r="H17" s="49"/>
    </row>
    <row r="18" spans="1:8" ht="2.15" customHeight="1" thickTop="1" x14ac:dyDescent="0.35">
      <c r="E18" s="7"/>
      <c r="F18" s="7"/>
      <c r="H18" s="49"/>
    </row>
    <row r="19" spans="1:8" s="14" customFormat="1" ht="43.5" x14ac:dyDescent="0.35">
      <c r="A19" s="56" t="s">
        <v>28</v>
      </c>
      <c r="B19" s="57"/>
      <c r="C19" s="39" t="s">
        <v>29</v>
      </c>
      <c r="D19" s="40" t="s">
        <v>36</v>
      </c>
      <c r="E19" s="40" t="s">
        <v>14</v>
      </c>
      <c r="F19" s="41" t="s">
        <v>15</v>
      </c>
      <c r="G19" s="42" t="s">
        <v>16</v>
      </c>
      <c r="H19" s="58"/>
    </row>
    <row r="20" spans="1:8" x14ac:dyDescent="0.35">
      <c r="A20" s="59" t="s">
        <v>38</v>
      </c>
      <c r="B20" s="60"/>
      <c r="C20" s="46">
        <v>2</v>
      </c>
      <c r="D20" s="3"/>
      <c r="E20" s="2"/>
      <c r="F20" s="47">
        <f t="shared" ref="F20:F21" si="6">IFERROR((D20*(1-E20)),"Ongeldig")</f>
        <v>0</v>
      </c>
      <c r="G20" s="48">
        <f t="shared" ref="G20:G21" si="7">IFERROR((F20*C20),"Ongeldig")</f>
        <v>0</v>
      </c>
      <c r="H20" s="49"/>
    </row>
    <row r="21" spans="1:8" x14ac:dyDescent="0.35">
      <c r="A21" s="59" t="s">
        <v>39</v>
      </c>
      <c r="B21" s="60"/>
      <c r="C21" s="46">
        <v>2</v>
      </c>
      <c r="D21" s="3"/>
      <c r="E21" s="2"/>
      <c r="F21" s="47">
        <f t="shared" si="6"/>
        <v>0</v>
      </c>
      <c r="G21" s="48">
        <f t="shared" si="7"/>
        <v>0</v>
      </c>
      <c r="H21" s="49"/>
    </row>
    <row r="22" spans="1:8" ht="2.15" customHeight="1" x14ac:dyDescent="0.35">
      <c r="A22" s="61"/>
      <c r="B22" s="61"/>
      <c r="C22" s="61"/>
      <c r="D22" s="61"/>
      <c r="E22" s="61"/>
      <c r="F22" s="62"/>
      <c r="G22" s="61"/>
      <c r="H22" s="49"/>
    </row>
    <row r="23" spans="1:8" ht="15" thickBot="1" x14ac:dyDescent="0.4">
      <c r="A23" s="52" t="s">
        <v>20</v>
      </c>
      <c r="B23" s="53"/>
      <c r="C23" s="53"/>
      <c r="D23" s="53"/>
      <c r="E23" s="54"/>
      <c r="F23" s="54"/>
      <c r="G23" s="55">
        <f>IFERROR(G20+G21,"Ongeldig")</f>
        <v>0</v>
      </c>
      <c r="H23" s="49"/>
    </row>
    <row r="24" spans="1:8" ht="2.15" customHeight="1" thickTop="1" x14ac:dyDescent="0.35">
      <c r="A24" s="61"/>
      <c r="B24" s="61"/>
      <c r="C24" s="61"/>
      <c r="D24" s="61"/>
      <c r="E24" s="61"/>
      <c r="F24" s="62"/>
      <c r="G24" s="61"/>
      <c r="H24" s="49"/>
    </row>
    <row r="25" spans="1:8" s="64" customFormat="1" ht="43.5" x14ac:dyDescent="0.35">
      <c r="A25" s="56" t="s">
        <v>34</v>
      </c>
      <c r="B25" s="57"/>
      <c r="C25" s="39" t="s">
        <v>12</v>
      </c>
      <c r="D25" s="40" t="s">
        <v>37</v>
      </c>
      <c r="E25" s="40" t="s">
        <v>14</v>
      </c>
      <c r="F25" s="41" t="s">
        <v>33</v>
      </c>
      <c r="G25" s="42" t="s">
        <v>32</v>
      </c>
      <c r="H25" s="63"/>
    </row>
    <row r="26" spans="1:8" ht="15" customHeight="1" x14ac:dyDescent="0.35">
      <c r="A26" s="59" t="s">
        <v>31</v>
      </c>
      <c r="B26" s="60"/>
      <c r="C26" s="46">
        <v>1</v>
      </c>
      <c r="D26" s="3"/>
      <c r="E26" s="65">
        <v>0</v>
      </c>
      <c r="F26" s="47">
        <f t="shared" ref="F26" si="8">IFERROR((D26*(1-E26)),"Ongeldig")</f>
        <v>0</v>
      </c>
      <c r="G26" s="48">
        <f t="shared" ref="G26" si="9">IFERROR((F26*C26),"Ongeldig")</f>
        <v>0</v>
      </c>
      <c r="H26" s="49"/>
    </row>
    <row r="27" spans="1:8" ht="2.15" customHeight="1" x14ac:dyDescent="0.35">
      <c r="A27" s="66"/>
      <c r="B27" s="67"/>
      <c r="C27" s="68"/>
      <c r="D27" s="69"/>
      <c r="E27" s="70"/>
      <c r="F27" s="71"/>
      <c r="G27" s="72"/>
      <c r="H27" s="49"/>
    </row>
    <row r="28" spans="1:8" ht="15" thickBot="1" x14ac:dyDescent="0.4">
      <c r="A28" s="52" t="s">
        <v>35</v>
      </c>
      <c r="B28" s="53"/>
      <c r="C28" s="53"/>
      <c r="D28" s="53"/>
      <c r="E28" s="54"/>
      <c r="F28" s="54"/>
      <c r="G28" s="73" t="str">
        <f>IFERROR(IF(OR(ISTEXT(G26),G26&lt;=0),"Geen inruil",G26),"Geen inruil")</f>
        <v>Geen inruil</v>
      </c>
      <c r="H28" s="49"/>
    </row>
    <row r="29" spans="1:8" ht="2.15" customHeight="1" thickTop="1" x14ac:dyDescent="0.35">
      <c r="A29" s="66"/>
      <c r="B29" s="67"/>
      <c r="C29" s="68"/>
      <c r="D29" s="69"/>
      <c r="E29" s="70"/>
      <c r="F29" s="71"/>
      <c r="G29" s="72"/>
      <c r="H29" s="49"/>
    </row>
    <row r="30" spans="1:8" ht="16" thickBot="1" x14ac:dyDescent="0.4">
      <c r="A30" s="74" t="s">
        <v>40</v>
      </c>
      <c r="B30" s="53"/>
      <c r="C30" s="53"/>
      <c r="D30" s="53"/>
      <c r="E30" s="54"/>
      <c r="F30" s="54"/>
      <c r="G30" s="75">
        <f>IFERROR(G17+G23,"Ongeldig")</f>
        <v>0</v>
      </c>
      <c r="H30" s="76"/>
    </row>
    <row r="31" spans="1:8" ht="2.15" customHeight="1" thickTop="1" x14ac:dyDescent="0.35">
      <c r="E31" s="7"/>
      <c r="F31" s="7"/>
      <c r="H31" s="49"/>
    </row>
    <row r="32" spans="1:8" ht="22.5" customHeight="1" x14ac:dyDescent="0.35">
      <c r="A32" s="77" t="s">
        <v>4</v>
      </c>
      <c r="B32" s="78"/>
      <c r="C32" s="78"/>
      <c r="D32" s="78"/>
      <c r="E32" s="78"/>
      <c r="F32" s="78"/>
      <c r="G32" s="78"/>
      <c r="H32" s="49"/>
    </row>
    <row r="33" spans="1:8" ht="25" customHeight="1" x14ac:dyDescent="0.35">
      <c r="A33" s="79" t="s">
        <v>5</v>
      </c>
      <c r="B33" s="84"/>
      <c r="C33" s="84"/>
      <c r="D33" s="84"/>
      <c r="E33" s="84"/>
      <c r="F33" s="84"/>
      <c r="G33" s="84"/>
      <c r="H33" s="82"/>
    </row>
    <row r="34" spans="1:8" s="14" customFormat="1" ht="25" customHeight="1" x14ac:dyDescent="0.35">
      <c r="A34" s="79" t="s">
        <v>6</v>
      </c>
      <c r="B34" s="84"/>
      <c r="C34" s="84"/>
      <c r="D34" s="84"/>
      <c r="E34" s="84"/>
      <c r="F34" s="84"/>
      <c r="G34" s="84"/>
      <c r="H34" s="83"/>
    </row>
    <row r="35" spans="1:8" ht="25" customHeight="1" x14ac:dyDescent="0.35">
      <c r="A35" s="79" t="s">
        <v>7</v>
      </c>
      <c r="B35" s="84"/>
      <c r="C35" s="84"/>
      <c r="D35" s="84"/>
      <c r="E35" s="84"/>
      <c r="F35" s="84"/>
      <c r="G35" s="84"/>
      <c r="H35" s="82"/>
    </row>
    <row r="36" spans="1:8" ht="50" customHeight="1" x14ac:dyDescent="0.35">
      <c r="A36" s="79" t="s">
        <v>8</v>
      </c>
      <c r="B36" s="84"/>
      <c r="C36" s="84"/>
      <c r="D36" s="84"/>
      <c r="E36" s="84"/>
      <c r="F36" s="84"/>
      <c r="G36" s="84"/>
    </row>
    <row r="37" spans="1:8" ht="25" customHeight="1" x14ac:dyDescent="0.35">
      <c r="A37" s="79" t="s">
        <v>9</v>
      </c>
      <c r="B37" s="84"/>
      <c r="C37" s="84"/>
      <c r="D37" s="84"/>
      <c r="E37" s="84"/>
      <c r="F37" s="84"/>
      <c r="G37" s="84"/>
    </row>
  </sheetData>
  <sheetProtection algorithmName="SHA-512" hashValue="BELWJlROsU1yy6qmEYFT8AIyfuav9EnIx+BX29tMdMpmWyiDShRvZsfkrEIj+LEYDGAXAEAOZkSEsZkjNT3kow==" saltValue="dqIxUCPvJYCEcW7p1FhbXg==" spinCount="100000" sheet="1" objects="1" scenarios="1"/>
  <mergeCells count="13">
    <mergeCell ref="B37:G37"/>
    <mergeCell ref="A32:G32"/>
    <mergeCell ref="B33:G33"/>
    <mergeCell ref="B34:G34"/>
    <mergeCell ref="B35:G35"/>
    <mergeCell ref="B36:G36"/>
    <mergeCell ref="A25:B25"/>
    <mergeCell ref="A26:B26"/>
    <mergeCell ref="A1:G1"/>
    <mergeCell ref="A3:G3"/>
    <mergeCell ref="A19:B19"/>
    <mergeCell ref="A20:B20"/>
    <mergeCell ref="A21:B21"/>
  </mergeCells>
  <conditionalFormatting sqref="G30">
    <cfRule type="cellIs" dxfId="1" priority="1" operator="greaterThan">
      <formula>265000</formula>
    </cfRule>
    <cfRule type="cellIs" dxfId="0" priority="2" operator="between">
      <formula>0</formula>
      <formula>265000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188F73DF47A048BD545665E26C01C8" ma:contentTypeVersion="3" ma:contentTypeDescription="Create a new document." ma:contentTypeScope="" ma:versionID="0273f2f14308aacadef971d4b2156b1c">
  <xsd:schema xmlns:xsd="http://www.w3.org/2001/XMLSchema" xmlns:xs="http://www.w3.org/2001/XMLSchema" xmlns:p="http://schemas.microsoft.com/office/2006/metadata/properties" xmlns:ns2="f535cc3f-a90e-4422-81fc-f30709a2ae29" targetNamespace="http://schemas.microsoft.com/office/2006/metadata/properties" ma:root="true" ma:fieldsID="335b69f187fc40a37d16ad73c263e4c8" ns2:_="">
    <xsd:import namespace="f535cc3f-a90e-4422-81fc-f30709a2a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5cc3f-a90e-4422-81fc-f30709a2a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57BAD-2BF8-456E-82CE-01FE27F2B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24D167-48BA-4EAB-AF2A-51023D498411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f535cc3f-a90e-4422-81fc-f30709a2ae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766C6C-78F9-49FE-89B2-2AFDFFC44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5cc3f-a90e-4422-81fc-f30709a2a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Prijzenformulier</vt:lpstr>
    </vt:vector>
  </TitlesOfParts>
  <Manager/>
  <Company>Gemeente Hoeksche Waard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Matthijs van der Drift</dc:creator>
  <cp:keywords/>
  <dc:description/>
  <cp:lastModifiedBy>Gerald de Pee</cp:lastModifiedBy>
  <cp:revision/>
  <dcterms:created xsi:type="dcterms:W3CDTF">2025-10-08T11:48:43Z</dcterms:created>
  <dcterms:modified xsi:type="dcterms:W3CDTF">2026-03-30T12:05:00Z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0x01010049188F73DF47A048BD545665E26C01C8</vt:lpwstr>
  </property>
</Properties>
</file>