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Lnv.intern\grp\rvo\IUC\02 Team KDC\03. Inkoop boven EU\17. Cat. Catering en WKDV\2025\202509100 - FMH 1 WKDV\2 Aanbestedingsdocument\"/>
    </mc:Choice>
  </mc:AlternateContent>
  <xr:revisionPtr revIDLastSave="0" documentId="13_ncr:1_{DEB1C5FD-3F7A-47C0-8346-DBA30C3FEA28}" xr6:coauthVersionLast="47" xr6:coauthVersionMax="47" xr10:uidLastSave="{00000000-0000-0000-0000-000000000000}"/>
  <bookViews>
    <workbookView xWindow="-120" yWindow="-120" windowWidth="29040" windowHeight="15840" xr2:uid="{0948A924-8BA2-4F74-9885-63739DD425F0}"/>
  </bookViews>
  <sheets>
    <sheet name="1. KPI overzicht" sheetId="2" r:id="rId1"/>
    <sheet name="2. Stuksverpakkingen" sheetId="4" r:id="rId2"/>
    <sheet name="3. Keurmerken" sheetId="5" r:id="rId3"/>
    <sheet name="Drop-down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2" l="1"/>
  <c r="K15" i="2"/>
</calcChain>
</file>

<file path=xl/sharedStrings.xml><?xml version="1.0" encoding="utf-8"?>
<sst xmlns="http://schemas.openxmlformats.org/spreadsheetml/2006/main" count="310" uniqueCount="214">
  <si>
    <t>Resultaatgebied</t>
  </si>
  <si>
    <t>Thema</t>
  </si>
  <si>
    <t>Omschrijving</t>
  </si>
  <si>
    <t>Doel</t>
  </si>
  <si>
    <t>Prestatie indicator(en)</t>
  </si>
  <si>
    <t>Meetmethode</t>
  </si>
  <si>
    <t>Frequentie</t>
  </si>
  <si>
    <t>Scope</t>
  </si>
  <si>
    <t>Vastgestelde norm</t>
  </si>
  <si>
    <t>Prestatie berekening</t>
  </si>
  <si>
    <t>Afgesproken resultaatgebieden</t>
  </si>
  <si>
    <t>Betreffende thema</t>
  </si>
  <si>
    <t>Detail invulling thema</t>
  </si>
  <si>
    <t>Welk doel dient bereikt te worden</t>
  </si>
  <si>
    <t>Basis waarop wordt gemeten binnen het resultaatgebied</t>
  </si>
  <si>
    <t>Hoe wordt de "data" van de prestatie-indicator gemeten?</t>
  </si>
  <si>
    <t>Hoe vaak wordt gemeten en gerapporteerd</t>
  </si>
  <si>
    <t>Op welk niveau wordt gerapporteerd</t>
  </si>
  <si>
    <t xml:space="preserve">Norm </t>
  </si>
  <si>
    <t>Kwaliteit dienstverlening</t>
  </si>
  <si>
    <t>Klanttevredenheid</t>
  </si>
  <si>
    <t>1x per jaar</t>
  </si>
  <si>
    <t>totaal contract</t>
  </si>
  <si>
    <t>per locatie</t>
  </si>
  <si>
    <t>Kwaliteitszorg</t>
  </si>
  <si>
    <t>Kwaliteitstoetsing</t>
  </si>
  <si>
    <t>Voldoende</t>
  </si>
  <si>
    <t>Innovatie</t>
  </si>
  <si>
    <t>Innovatieve ideeen</t>
  </si>
  <si>
    <t>Maatschappelijk verantwoord inkopen</t>
  </si>
  <si>
    <t>4x per jaar</t>
  </si>
  <si>
    <t>Berekening van uitstoot</t>
  </si>
  <si>
    <t xml:space="preserve">De door leverancier gekozen methode waarmee de berekening is gemaakt </t>
  </si>
  <si>
    <t>Levenscyclusfasen uitstoot</t>
  </si>
  <si>
    <t>De door leverancier gekozen scope van de berekening</t>
  </si>
  <si>
    <t>Beschikbaarheid uitstoot data</t>
  </si>
  <si>
    <t>Beschikbaarheid leverancierspecifieke data</t>
  </si>
  <si>
    <t>Inzicht in het deel van het totaalassortiment waarvoor leveranciersspecifieke data beschikbaar is</t>
  </si>
  <si>
    <t>Verificatie berekening</t>
  </si>
  <si>
    <t>Is de data geverifieerd door externe partij?</t>
  </si>
  <si>
    <t>nvt</t>
  </si>
  <si>
    <t>Plantaardig/dierlijk eiwit</t>
  </si>
  <si>
    <t>Verschuiving in de balans van de consumptie van plantaardige en dierlijke eiwitten naar een 50/50-verhouding in 2030</t>
  </si>
  <si>
    <t>Totaal ingekochte gram plantaardig eiwit / Totaal ingekochte grammen eiwit over de totale inkoop kg.</t>
  </si>
  <si>
    <t>Eiweetmethodiek voor foodservice</t>
  </si>
  <si>
    <t xml:space="preserve">4x per jaar </t>
  </si>
  <si>
    <t>Beschikbaarheid data</t>
  </si>
  <si>
    <t>Inzicht in het deel van het inkoopgewicht waarvoor het aandeel eiwitvolume plantaardig: dierlijk is berekend</t>
  </si>
  <si>
    <t xml:space="preserve">Percentage van het inkoopgewicht waarvoor de specifiek data berekend is door leverancier. </t>
  </si>
  <si>
    <t>xx%</t>
  </si>
  <si>
    <t>Stuksverpakkingen</t>
  </si>
  <si>
    <t>Aantal stuksverpakkingen</t>
  </si>
  <si>
    <t>Aantal productgroepen waarvoor stuksverpakkingen zijn ingekocht</t>
  </si>
  <si>
    <t>Inventarisatie van productgroepen waarvoor stuksverpakkingen zijn ingekocht</t>
  </si>
  <si>
    <t>2x per jaar</t>
  </si>
  <si>
    <t>per contract</t>
  </si>
  <si>
    <t>Topkeurmerken</t>
  </si>
  <si>
    <t xml:space="preserve">Verduurzamen van de inkoop op de thema's milieu- en diervriendelijkheid   </t>
  </si>
  <si>
    <t>Rapportage op tabblad 4</t>
  </si>
  <si>
    <t>Biologisch</t>
  </si>
  <si>
    <t>Inzicht en verhogen van de inkoop van biologische producten</t>
  </si>
  <si>
    <t>ISV/Due dilligence</t>
  </si>
  <si>
    <t xml:space="preserve">Vragenlijst </t>
  </si>
  <si>
    <t>Zijn de vragen ingevuld voor ISV</t>
  </si>
  <si>
    <t>per leverancier</t>
  </si>
  <si>
    <t>Risicoproducten ISV</t>
  </si>
  <si>
    <t>Risico's in de toeleveringsketen van de producten inzichtelijk maken en de risico's managen</t>
  </si>
  <si>
    <t>Risicotabel</t>
  </si>
  <si>
    <t>Is de risicotabel ingevuld voor 2 producten?</t>
  </si>
  <si>
    <t>Social Return</t>
  </si>
  <si>
    <t>Het aantal uren van de inzet van mensen met een afstand tot de arbeidsmarkt t.o.v. het totaal aantal uren van de dienstverlening</t>
  </si>
  <si>
    <t>Ja/Nee</t>
  </si>
  <si>
    <t>Ja</t>
  </si>
  <si>
    <t>Nee</t>
  </si>
  <si>
    <t>CO2 methode</t>
  </si>
  <si>
    <t xml:space="preserve">GS1 Data source </t>
  </si>
  <si>
    <t>PS in Foodservice / Foodstep</t>
  </si>
  <si>
    <t>Bright Green</t>
  </si>
  <si>
    <t>Agrifootprint</t>
  </si>
  <si>
    <t>Blonk-database ‘Database milieubelasting voedingsmiddelen 2024’</t>
  </si>
  <si>
    <t>Ecoinvent</t>
  </si>
  <si>
    <t>Agribalyse</t>
  </si>
  <si>
    <t>DK database</t>
  </si>
  <si>
    <t>Anders, namelijk</t>
  </si>
  <si>
    <t>[Anders, namelijk…]</t>
  </si>
  <si>
    <t>CO2 scope</t>
  </si>
  <si>
    <t>Wieg-tot-poort (cradle-to-gate)</t>
  </si>
  <si>
    <t>Wieg-tot-distributiecentrum</t>
  </si>
  <si>
    <t>Wieg-tot-consumptie (cradle-to-consumption)</t>
  </si>
  <si>
    <t>Wieg-tot-graf (cradle-to-grave)</t>
  </si>
  <si>
    <t>Anders, namelijk…</t>
  </si>
  <si>
    <t>[Zo ja, welke]</t>
  </si>
  <si>
    <t>Zie sheet '3. Stuksverpakkingen'</t>
  </si>
  <si>
    <t>Zie sheet '4. Keurmerken'</t>
  </si>
  <si>
    <t>ISV-risicoproducten</t>
  </si>
  <si>
    <t>Ja, voor 2 producten</t>
  </si>
  <si>
    <t>Ja, voor 1 product</t>
  </si>
  <si>
    <t>[Inkoop eiwittengewicht]</t>
  </si>
  <si>
    <t>[Inkoop plantaardige eiwittengewicht]</t>
  </si>
  <si>
    <t>[Kg. inkoop waarover eiwitten zijn berekend]</t>
  </si>
  <si>
    <t>[Kg. inkoop]</t>
  </si>
  <si>
    <t>[Aantal ingezette uren MAA]</t>
  </si>
  <si>
    <t>[Totaal aantal ingezette uren]</t>
  </si>
  <si>
    <t>Dropdowns</t>
  </si>
  <si>
    <t>[Selecteer]</t>
  </si>
  <si>
    <t>[% van het inkoopgewicht]</t>
  </si>
  <si>
    <t>In stuksverpakking?</t>
  </si>
  <si>
    <t>Opmerkingen</t>
  </si>
  <si>
    <t xml:space="preserve">Cupjes koffiemelk </t>
  </si>
  <si>
    <t>Creamer in sachets</t>
  </si>
  <si>
    <t>Suikersticks, zoetjes in sachets</t>
  </si>
  <si>
    <t>Theezakjes individueel verpakt</t>
  </si>
  <si>
    <t>Type verpakkingen</t>
  </si>
  <si>
    <t>Productgroepen</t>
  </si>
  <si>
    <t>Totaal inkoopgewicht (kg)</t>
  </si>
  <si>
    <t>Inkoopgewicht ‘biologisch’ (kg)</t>
  </si>
  <si>
    <t>Inkoopgewicht ‘keurmerken op gespecificeerde lijst’ * (kg)</t>
  </si>
  <si>
    <t>Inkoopgewicht waarvoor een ander keurmerk of duurzaam initiatief geldt (kg)</t>
  </si>
  <si>
    <t>Eieren</t>
  </si>
  <si>
    <t>Vis, schaal- en schelpdieren</t>
  </si>
  <si>
    <t>Koffie, thee en chocolade (cacao)</t>
  </si>
  <si>
    <t>Vlees</t>
  </si>
  <si>
    <t>Wijn</t>
  </si>
  <si>
    <t>Overige producten</t>
  </si>
  <si>
    <t>Inkoopgewicht met keurmerk biologisch of van gespecificeerde lijst (kg)</t>
  </si>
  <si>
    <t>Keurmerken</t>
  </si>
  <si>
    <t>[kg]</t>
  </si>
  <si>
    <t>PEF-wise methodology for food products consumed in the Netherlands (RIVM, WUR, Blonk)</t>
  </si>
  <si>
    <t>*Alleen de witte cellen invullen.</t>
  </si>
  <si>
    <t>Prestatie</t>
  </si>
  <si>
    <r>
      <t>CO</t>
    </r>
    <r>
      <rPr>
        <i/>
        <vertAlign val="subscript"/>
        <sz val="9"/>
        <rFont val="Verdana"/>
        <family val="2"/>
      </rPr>
      <t>2</t>
    </r>
    <r>
      <rPr>
        <i/>
        <sz val="9"/>
        <rFont val="Verdana"/>
        <family val="2"/>
      </rPr>
      <t xml:space="preserve"> uitstoot van het totaal van ingekochte producten</t>
    </r>
  </si>
  <si>
    <r>
      <t>[CO</t>
    </r>
    <r>
      <rPr>
        <i/>
        <vertAlign val="subscript"/>
        <sz val="9"/>
        <rFont val="Verdana"/>
        <family val="2"/>
      </rPr>
      <t>2</t>
    </r>
    <r>
      <rPr>
        <i/>
        <sz val="9"/>
        <rFont val="Verdana"/>
        <family val="2"/>
      </rPr>
      <t xml:space="preserve"> uitstoot]</t>
    </r>
  </si>
  <si>
    <r>
      <t>Reduceren van de CO</t>
    </r>
    <r>
      <rPr>
        <vertAlign val="subscript"/>
        <sz val="9"/>
        <rFont val="Verdana"/>
        <family val="2"/>
      </rPr>
      <t>2</t>
    </r>
    <r>
      <rPr>
        <sz val="9"/>
        <rFont val="Verdana"/>
        <family val="2"/>
      </rPr>
      <t>-uitstoot van het assortiment van voeding en dranken</t>
    </r>
  </si>
  <si>
    <r>
      <t>Inzicht in de methode achter de CO</t>
    </r>
    <r>
      <rPr>
        <vertAlign val="subscript"/>
        <sz val="9"/>
        <rFont val="Verdana"/>
        <family val="2"/>
      </rPr>
      <t>2</t>
    </r>
    <r>
      <rPr>
        <sz val="9"/>
        <rFont val="Verdana"/>
        <family val="2"/>
      </rPr>
      <t>-berekening</t>
    </r>
  </si>
  <si>
    <r>
      <t>Inzicht in de levenscyclusfasen waarvoor de CO</t>
    </r>
    <r>
      <rPr>
        <vertAlign val="subscript"/>
        <sz val="9"/>
        <rFont val="Verdana"/>
        <family val="2"/>
      </rPr>
      <t>2</t>
    </r>
    <r>
      <rPr>
        <sz val="9"/>
        <rFont val="Verdana"/>
        <family val="2"/>
      </rPr>
      <t>-uitstoot is berekend</t>
    </r>
  </si>
  <si>
    <r>
      <t>Inzicht in het deel van het totaalassortiment waarvoor de CO</t>
    </r>
    <r>
      <rPr>
        <vertAlign val="subscript"/>
        <sz val="9"/>
        <rFont val="Verdana"/>
        <family val="2"/>
      </rPr>
      <t>2</t>
    </r>
    <r>
      <rPr>
        <sz val="9"/>
        <rFont val="Verdana"/>
        <family val="2"/>
      </rPr>
      <t>-uitstoot is berekend</t>
    </r>
  </si>
  <si>
    <r>
      <t>Percentage van het inkoopgewicht waarvoor de CO</t>
    </r>
    <r>
      <rPr>
        <i/>
        <vertAlign val="subscript"/>
        <sz val="9"/>
        <rFont val="Verdana"/>
        <family val="2"/>
      </rPr>
      <t>2</t>
    </r>
    <r>
      <rPr>
        <i/>
        <sz val="9"/>
        <rFont val="Verdana"/>
        <family val="2"/>
      </rPr>
      <t>-uitstoot berekend is</t>
    </r>
  </si>
  <si>
    <r>
      <t>Percentage van het inkoopgewicht waarvoor de specifiek data voor CO</t>
    </r>
    <r>
      <rPr>
        <i/>
        <vertAlign val="subscript"/>
        <sz val="9"/>
        <rFont val="Verdana"/>
        <family val="2"/>
      </rPr>
      <t>2</t>
    </r>
    <r>
      <rPr>
        <i/>
        <sz val="9"/>
        <rFont val="Verdana"/>
        <family val="2"/>
      </rPr>
      <t xml:space="preserve">-uitstoot beschikbaar is van toeleverancier. </t>
    </r>
  </si>
  <si>
    <r>
      <t>Inzicht in een verificatie van de CO</t>
    </r>
    <r>
      <rPr>
        <vertAlign val="subscript"/>
        <sz val="9"/>
        <rFont val="Verdana"/>
        <family val="2"/>
      </rPr>
      <t>2</t>
    </r>
    <r>
      <rPr>
        <sz val="9"/>
        <rFont val="Verdana"/>
        <family val="2"/>
      </rPr>
      <t>-berekening</t>
    </r>
  </si>
  <si>
    <r>
      <t>CO</t>
    </r>
    <r>
      <rPr>
        <i/>
        <vertAlign val="subscript"/>
        <sz val="9"/>
        <rFont val="Verdana"/>
        <family val="2"/>
      </rPr>
      <t>2</t>
    </r>
    <r>
      <rPr>
        <i/>
        <sz val="9"/>
        <rFont val="Verdana"/>
        <family val="2"/>
      </rPr>
      <t xml:space="preserve">-uitstoot omgerekend per kg. van de inkoop </t>
    </r>
  </si>
  <si>
    <r>
      <t>CO</t>
    </r>
    <r>
      <rPr>
        <b/>
        <vertAlign val="subscript"/>
        <sz val="9"/>
        <rFont val="Verdana"/>
        <family val="2"/>
      </rPr>
      <t>2</t>
    </r>
    <r>
      <rPr>
        <b/>
        <sz val="9"/>
        <rFont val="Verdana"/>
        <family val="2"/>
      </rPr>
      <t>-uitstoot</t>
    </r>
  </si>
  <si>
    <t>Voorkomen en aanpakken van misstanden op het gebied van arbeidsomstandigheden, mensenrechten en milieu in de toeleveringsketen</t>
  </si>
  <si>
    <t>Bevorderen van arbeidsparticipatie van mensen met een afstand tot de arbeidsmarkt.</t>
  </si>
  <si>
    <t>Datarapportage</t>
  </si>
  <si>
    <t xml:space="preserve">1.1 Klimaatimpact assortiment
</t>
  </si>
  <si>
    <t>1. Klimaat</t>
  </si>
  <si>
    <t>2. Circulaire economie</t>
  </si>
  <si>
    <t>5. Social Return</t>
  </si>
  <si>
    <t>Het inkoopgewicht per productgroep dat beschikt over een keurmerk</t>
  </si>
  <si>
    <t>Het inkoopgewicht per productgroep dat beschikt over een biologisch keurmerk</t>
  </si>
  <si>
    <t>Groente en fruit (incl. tropisch groente en fruit)</t>
  </si>
  <si>
    <t>1.2 Klimaatimpact bedrijfsvoering</t>
  </si>
  <si>
    <t>1.3 Eiwittransitie</t>
  </si>
  <si>
    <t>3. Ketenverantwoordelijkheid</t>
  </si>
  <si>
    <t>3.1 Keurmerken</t>
  </si>
  <si>
    <t>2.1 Stuksverpakkingen</t>
  </si>
  <si>
    <t>2.3 Optimalisatie automaten</t>
  </si>
  <si>
    <t>3.2 ISV</t>
  </si>
  <si>
    <t>3.3 Eerlijke handel</t>
  </si>
  <si>
    <t>Service</t>
  </si>
  <si>
    <t>Storingen</t>
  </si>
  <si>
    <t>Beschikbaarheid</t>
  </si>
  <si>
    <t>Rapportage</t>
  </si>
  <si>
    <t>Gemiddelde cijfer uit het klanttevredenheidsonderzoek</t>
  </si>
  <si>
    <t>Managementrapportage</t>
  </si>
  <si>
    <t>Inzicht de de kwaliteit van de dienstverlening</t>
  </si>
  <si>
    <t xml:space="preserve">Inzicht in en het verhogen van de tevredenheid van de gasten/gebruikers op de warme- en koudedrankendienstverlening. Opdrachtnemer dient opvolging te geven aan de acties uit dit onderzoek.  </t>
  </si>
  <si>
    <t xml:space="preserve">Aantoonbaar dat de warme- en koude drankenautomaten voldoen aan gestelde normen middels kwaliteitstoetsing. </t>
  </si>
  <si>
    <t xml:space="preserve">Inzicht in storingen in uren per locatie, per automaat. </t>
  </si>
  <si>
    <t>Inzicht in de gemiddelde beschikbaarheid per locatie en per automaat.</t>
  </si>
  <si>
    <t xml:space="preserve">Innovaties die bijdragen aan het verder ontwikkelen van de thema's van maatschappelijk verantwoord inkopen. </t>
  </si>
  <si>
    <t xml:space="preserve">Metingen via een onafhankelijke instantie in opdracht van opdrachtgever. </t>
  </si>
  <si>
    <t>Storingen aan de automaten moeten binnen 4 uur (gemeten binnen de kantooruren) na het moment van ontstaan van de storing worden opgelost. Onder storing wordt verstaan het deels of geheel niet beschikbaar zijn van functionaliteiten van de automaat bijvoorbeeld door een technische storing of door het ontbreken van ingrediënten. Dit geldt ook voor de 24-uurs locaties.</t>
  </si>
  <si>
    <t>Opdrachtnemer garandeert een minimale beschikbaarheid van de warme drankenautomaten en de waterbars van 98%, per locatie, gemiddeld per maand. Onder beschikbaarheid wordt verstaan het storingsvrij opereren van warme drankenautomaten en de waterbars alsmede de  beschikbaarheid van losse ingrediënten.</t>
  </si>
  <si>
    <t xml:space="preserve">Aantal uitgevoerde innovatieve initiatieven ideeen die zijn uitgevoerd. 
De innovatieve ideeën zijn aanvullende ideeën naast datgene wat in de de offerte is aangeboden.  </t>
  </si>
  <si>
    <t xml:space="preserve">Opdrachtnemer draagt zorg voor inzichtelijkheid, voor Opdrachtgever en Deelnemer, in actuele gegevens betrekking hebbende op (minimaal 1 x per maand):
- Specificatie van het ingezette en operationele automatenpark bij Deelnemer;
Specificatie uitgevoerd technisch onderhoud (preventief en correctief); 
- Specificatie van storingen (aantallen en soort) en oplostijd;
- Specificatie tellerstanden en kosten;
- Specificatie ontvangen en afgehandelde klachten;
- Resultaten overige KPI’s.
</t>
  </si>
  <si>
    <t xml:space="preserve">Klanttevredenheidsonderzoek uitgevoerd door Opdrachtgever. </t>
  </si>
  <si>
    <t xml:space="preserve">Weging in de rapportage van de onafhankelijke instantie. </t>
  </si>
  <si>
    <t>Aantal storingen gerapporteerd in de managementrapportage</t>
  </si>
  <si>
    <t>Beschikbaarheid per automaat gerapporteerd in de managementrapportage</t>
  </si>
  <si>
    <t>Jaarlijks verslag in het strategisch overleg</t>
  </si>
  <si>
    <t>Jaarlijks</t>
  </si>
  <si>
    <t>Maandelijks</t>
  </si>
  <si>
    <t xml:space="preserve">Storingen binnen 4 uur opgelost. </t>
  </si>
  <si>
    <t>98% beschikbaar</t>
  </si>
  <si>
    <t>2 uitgevoerde voorstellen per jaar</t>
  </si>
  <si>
    <t>2 weken na einde maand beschikbaar</t>
  </si>
  <si>
    <t>2.2 Herbruikbare verpakkingen</t>
  </si>
  <si>
    <t xml:space="preserve">Inzicht en verminderen van het aantal stuksverpakkingen </t>
  </si>
  <si>
    <t>Hoeveelheid herbruikbare verpakkingen</t>
  </si>
  <si>
    <t>Inzicht in het gewicht van de koffiebonen die in een herbruikbare verpakking worden ingekocht</t>
  </si>
  <si>
    <t>Gewicht van koffiebonen met herbruikbare verpakkingen (kg)</t>
  </si>
  <si>
    <t>Inzicht in, en het stimuleren van leefbare inkomens, verduurzaming van productie, en langdurige samenwerkingscontracten in de koffiesector</t>
  </si>
  <si>
    <t>Certificering/documentatie ter bewijs</t>
  </si>
  <si>
    <t>Documentatie ter bewijs van leefbaar inkomen, verduurzaming van productie en langdurige samenwerkingscontracten</t>
  </si>
  <si>
    <t>Optimalisatie automaten</t>
  </si>
  <si>
    <t>Rendabele inzet van elke automaat door plaatsing te optimaliseren</t>
  </si>
  <si>
    <t>Aantal consumpties per automaat en waar het wel en niet rendabel is</t>
  </si>
  <si>
    <t xml:space="preserve">Jaarlijks een optimalisatieplan opstellen en in gesprek met Opdrachtgever verbeteringen doorvoeren. </t>
  </si>
  <si>
    <t>Impact bedrijfsvoering</t>
  </si>
  <si>
    <t>Inzicht in, en reduceren van impact van de bedrijfsvoering van de leverancier</t>
  </si>
  <si>
    <t>Het huidige niveau en volgens welke versie van de CO2-Prestatieladder de leverancier is gecertificeerd</t>
  </si>
  <si>
    <t>Trede en versie CO2-PL</t>
  </si>
  <si>
    <t>Trede 1 Versie 3.1</t>
  </si>
  <si>
    <t>Trede 1 Versie 4</t>
  </si>
  <si>
    <t>Trede 2 Versie 3.1</t>
  </si>
  <si>
    <t>Trede 2 Versie 4</t>
  </si>
  <si>
    <t>Trede 3 Versie 3.1</t>
  </si>
  <si>
    <t>Trede 3 Versie 4</t>
  </si>
  <si>
    <t>Trede 4 Versie 3.1</t>
  </si>
  <si>
    <t>Trede 5 Versie 3.1</t>
  </si>
  <si>
    <t>Zuivel</t>
  </si>
  <si>
    <t>Eerlijke handel</t>
  </si>
  <si>
    <t>KPI invulformulier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</si>
</sst>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font>
      <sz val="11"/>
      <color theme="1"/>
      <name val="Calibri"/>
      <family val="2"/>
    </font>
    <font>
      <sz val="11"/>
      <color theme="1"/>
      <name val="Calibri"/>
      <family val="2"/>
    </font>
    <font>
      <b/>
      <sz val="11"/>
      <color theme="0"/>
      <name val="Calibri"/>
      <family val="2"/>
    </font>
    <font>
      <b/>
      <sz val="11"/>
      <color theme="1"/>
      <name val="Calibri"/>
      <family val="2"/>
    </font>
    <font>
      <sz val="11"/>
      <color theme="0"/>
      <name val="Calibri"/>
      <family val="2"/>
    </font>
    <font>
      <sz val="9"/>
      <name val="Verdana"/>
      <family val="2"/>
    </font>
    <font>
      <sz val="10"/>
      <name val="V&amp;W Syntax (Adobe)"/>
      <family val="2"/>
    </font>
    <font>
      <sz val="10"/>
      <name val="GillSans Light"/>
      <family val="2"/>
    </font>
    <font>
      <b/>
      <sz val="9"/>
      <color indexed="9"/>
      <name val="Verdana"/>
      <family val="2"/>
    </font>
    <font>
      <b/>
      <sz val="9"/>
      <name val="Verdana"/>
      <family val="2"/>
    </font>
    <font>
      <i/>
      <sz val="9"/>
      <name val="Verdana"/>
      <family val="2"/>
    </font>
    <font>
      <b/>
      <sz val="10"/>
      <name val="V&amp;W Syntax (Adobe)"/>
    </font>
    <font>
      <vertAlign val="subscript"/>
      <sz val="9"/>
      <name val="Verdana"/>
      <family val="2"/>
    </font>
    <font>
      <i/>
      <sz val="10"/>
      <name val="V&amp;W Syntax (Adobe)"/>
    </font>
    <font>
      <b/>
      <sz val="16"/>
      <color theme="0"/>
      <name val="Calibri"/>
      <family val="2"/>
    </font>
    <font>
      <i/>
      <sz val="11"/>
      <color theme="1"/>
      <name val="Calibri"/>
      <family val="2"/>
    </font>
    <font>
      <b/>
      <sz val="12"/>
      <color theme="1"/>
      <name val="Calibri"/>
      <family val="2"/>
    </font>
    <font>
      <sz val="12"/>
      <color theme="1"/>
      <name val="Calibri"/>
      <family val="2"/>
    </font>
    <font>
      <b/>
      <sz val="12"/>
      <color theme="0"/>
      <name val="Verdana"/>
      <family val="2"/>
    </font>
    <font>
      <b/>
      <vertAlign val="subscript"/>
      <sz val="9"/>
      <name val="Verdana"/>
      <family val="2"/>
    </font>
    <font>
      <i/>
      <vertAlign val="subscript"/>
      <sz val="9"/>
      <name val="Verdana"/>
      <family val="2"/>
    </font>
  </fonts>
  <fills count="9">
    <fill>
      <patternFill patternType="none"/>
    </fill>
    <fill>
      <patternFill patternType="gray125"/>
    </fill>
    <fill>
      <patternFill patternType="solid">
        <fgColor theme="3" tint="0.749992370372631"/>
        <bgColor indexed="64"/>
      </patternFill>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
      <patternFill patternType="solid">
        <fgColor theme="3" tint="0.499984740745262"/>
        <bgColor indexed="64"/>
      </patternFill>
    </fill>
    <fill>
      <patternFill patternType="solid">
        <fgColor theme="3" tint="0.89999084444715716"/>
        <bgColor indexed="64"/>
      </patternFill>
    </fill>
    <fill>
      <patternFill patternType="solid">
        <fgColor theme="0" tint="-0.14999847407452621"/>
        <bgColor indexed="64"/>
      </patternFill>
    </fill>
  </fills>
  <borders count="85">
    <border>
      <left/>
      <right/>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theme="0" tint="-0.14996795556505021"/>
      </top>
      <bottom style="medium">
        <color theme="0" tint="-0.14996795556505021"/>
      </bottom>
      <diagonal/>
    </border>
    <border>
      <left/>
      <right style="medium">
        <color indexed="64"/>
      </right>
      <top style="medium">
        <color theme="0" tint="-0.14996795556505021"/>
      </top>
      <bottom style="medium">
        <color theme="0" tint="-0.14996795556505021"/>
      </bottom>
      <diagonal/>
    </border>
    <border>
      <left/>
      <right/>
      <top style="medium">
        <color theme="0" tint="-0.14996795556505021"/>
      </top>
      <bottom style="medium">
        <color indexed="64"/>
      </bottom>
      <diagonal/>
    </border>
    <border>
      <left/>
      <right style="medium">
        <color indexed="64"/>
      </right>
      <top style="medium">
        <color theme="0" tint="-0.14996795556505021"/>
      </top>
      <bottom style="medium">
        <color indexed="64"/>
      </bottom>
      <diagonal/>
    </border>
    <border>
      <left/>
      <right/>
      <top/>
      <bottom style="thin">
        <color theme="0" tint="-0.14993743705557422"/>
      </bottom>
      <diagonal/>
    </border>
    <border>
      <left/>
      <right/>
      <top style="thin">
        <color theme="0" tint="-0.14993743705557422"/>
      </top>
      <bottom style="thin">
        <color theme="0" tint="-0.14993743705557422"/>
      </bottom>
      <diagonal/>
    </border>
    <border>
      <left/>
      <right style="medium">
        <color indexed="64"/>
      </right>
      <top/>
      <bottom style="thin">
        <color theme="0" tint="-0.14993743705557422"/>
      </bottom>
      <diagonal/>
    </border>
    <border>
      <left/>
      <right style="medium">
        <color indexed="64"/>
      </right>
      <top style="thin">
        <color theme="0" tint="-0.14993743705557422"/>
      </top>
      <bottom style="thin">
        <color theme="0" tint="-0.14993743705557422"/>
      </bottom>
      <diagonal/>
    </border>
    <border>
      <left/>
      <right/>
      <top style="thin">
        <color theme="0" tint="-0.14993743705557422"/>
      </top>
      <bottom style="medium">
        <color indexed="64"/>
      </bottom>
      <diagonal/>
    </border>
    <border>
      <left/>
      <right style="medium">
        <color indexed="64"/>
      </right>
      <top style="thin">
        <color theme="0" tint="-0.14993743705557422"/>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top style="thin">
        <color theme="0" tint="-0.14996795556505021"/>
      </top>
      <bottom style="thin">
        <color indexed="64"/>
      </bottom>
      <diagonal/>
    </border>
    <border>
      <left style="thin">
        <color indexed="64"/>
      </left>
      <right/>
      <top style="thin">
        <color indexed="64"/>
      </top>
      <bottom style="medium">
        <color indexed="64"/>
      </bottom>
      <diagonal/>
    </border>
    <border>
      <left/>
      <right/>
      <top style="thin">
        <color indexed="64"/>
      </top>
      <bottom style="thin">
        <color theme="0" tint="-0.14996795556505021"/>
      </bottom>
      <diagonal/>
    </border>
    <border>
      <left/>
      <right/>
      <top style="thin">
        <color theme="0" tint="-0.14996795556505021"/>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theme="0" tint="-4.9989318521683403E-2"/>
      </right>
      <top style="thin">
        <color indexed="64"/>
      </top>
      <bottom style="thin">
        <color theme="0" tint="-4.9989318521683403E-2"/>
      </bottom>
      <diagonal/>
    </border>
    <border>
      <left style="thin">
        <color theme="0" tint="-4.9989318521683403E-2"/>
      </left>
      <right style="medium">
        <color indexed="64"/>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style="medium">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style="medium">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diagonal/>
    </border>
    <border>
      <left style="thin">
        <color indexed="64"/>
      </left>
      <right style="thin">
        <color theme="0" tint="-4.9989318521683403E-2"/>
      </right>
      <top style="thin">
        <color indexed="64"/>
      </top>
      <bottom style="medium">
        <color indexed="64"/>
      </bottom>
      <diagonal/>
    </border>
    <border>
      <left style="thin">
        <color theme="0" tint="-4.9989318521683403E-2"/>
      </left>
      <right style="medium">
        <color indexed="64"/>
      </right>
      <top style="thin">
        <color indexed="64"/>
      </top>
      <bottom style="medium">
        <color indexed="64"/>
      </bottom>
      <diagonal/>
    </border>
    <border>
      <left style="thin">
        <color indexed="64"/>
      </left>
      <right style="thin">
        <color theme="0" tint="-4.9989318521683403E-2"/>
      </right>
      <top style="thin">
        <color indexed="64"/>
      </top>
      <bottom style="thin">
        <color indexed="64"/>
      </bottom>
      <diagonal/>
    </border>
    <border>
      <left style="thin">
        <color theme="0" tint="-4.9989318521683403E-2"/>
      </left>
      <right style="medium">
        <color indexed="64"/>
      </right>
      <top style="thin">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indexed="64"/>
      </right>
      <top/>
      <bottom style="thin">
        <color indexed="64"/>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style="thin">
        <color theme="0" tint="-0.24994659260841701"/>
      </right>
      <top style="thin">
        <color indexed="64"/>
      </top>
      <bottom style="medium">
        <color indexed="64"/>
      </bottom>
      <diagonal/>
    </border>
    <border>
      <left style="thin">
        <color theme="0" tint="-0.24994659260841701"/>
      </left>
      <right style="thin">
        <color indexed="64"/>
      </right>
      <top style="thin">
        <color indexed="64"/>
      </top>
      <bottom style="medium">
        <color indexed="64"/>
      </bottom>
      <diagonal/>
    </border>
    <border>
      <left style="medium">
        <color indexed="64"/>
      </left>
      <right style="thin">
        <color indexed="64"/>
      </right>
      <top style="thin">
        <color indexed="64"/>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thin">
        <color theme="0" tint="-0.24994659260841701"/>
      </right>
      <top style="thin">
        <color indexed="64"/>
      </top>
      <bottom style="thin">
        <color theme="0" tint="-0.14996795556505021"/>
      </bottom>
      <diagonal/>
    </border>
    <border>
      <left style="thin">
        <color theme="0" tint="-0.24994659260841701"/>
      </left>
      <right style="thin">
        <color indexed="64"/>
      </right>
      <top style="thin">
        <color indexed="64"/>
      </top>
      <bottom style="thin">
        <color theme="0" tint="-0.14996795556505021"/>
      </bottom>
      <diagonal/>
    </border>
    <border>
      <left style="thin">
        <color indexed="64"/>
      </left>
      <right style="thin">
        <color theme="0" tint="-4.9989318521683403E-2"/>
      </right>
      <top style="thin">
        <color indexed="64"/>
      </top>
      <bottom style="thin">
        <color theme="0" tint="-0.14996795556505021"/>
      </bottom>
      <diagonal/>
    </border>
    <border>
      <left style="thin">
        <color theme="0" tint="-4.9989318521683403E-2"/>
      </left>
      <right style="medium">
        <color indexed="64"/>
      </right>
      <top style="thin">
        <color indexed="64"/>
      </top>
      <bottom style="thin">
        <color theme="0" tint="-0.14996795556505021"/>
      </bottom>
      <diagonal/>
    </border>
    <border>
      <left style="thin">
        <color indexed="64"/>
      </left>
      <right style="thin">
        <color theme="0" tint="-0.24994659260841701"/>
      </right>
      <top style="thin">
        <color theme="0" tint="-0.14996795556505021"/>
      </top>
      <bottom style="thin">
        <color indexed="64"/>
      </bottom>
      <diagonal/>
    </border>
    <border>
      <left style="thin">
        <color theme="0" tint="-0.24994659260841701"/>
      </left>
      <right style="thin">
        <color indexed="64"/>
      </right>
      <top style="thin">
        <color theme="0" tint="-0.14996795556505021"/>
      </top>
      <bottom style="thin">
        <color indexed="64"/>
      </bottom>
      <diagonal/>
    </border>
    <border>
      <left style="thin">
        <color indexed="64"/>
      </left>
      <right style="thin">
        <color theme="0" tint="-4.9989318521683403E-2"/>
      </right>
      <top style="thin">
        <color theme="0" tint="-0.14996795556505021"/>
      </top>
      <bottom style="thin">
        <color indexed="64"/>
      </bottom>
      <diagonal/>
    </border>
    <border>
      <left style="thin">
        <color theme="0" tint="-4.9989318521683403E-2"/>
      </left>
      <right style="medium">
        <color indexed="64"/>
      </right>
      <top style="thin">
        <color theme="0" tint="-0.14996795556505021"/>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7" fillId="0" borderId="0"/>
  </cellStyleXfs>
  <cellXfs count="179">
    <xf numFmtId="0" fontId="0" fillId="0" borderId="0" xfId="0"/>
    <xf numFmtId="0" fontId="3" fillId="2" borderId="9" xfId="0" applyFont="1" applyFill="1" applyBorder="1"/>
    <xf numFmtId="0" fontId="0" fillId="3" borderId="0" xfId="0" applyFill="1"/>
    <xf numFmtId="0" fontId="3" fillId="3" borderId="0" xfId="0" applyFont="1" applyFill="1"/>
    <xf numFmtId="0" fontId="5" fillId="3" borderId="0" xfId="0" applyFont="1" applyFill="1"/>
    <xf numFmtId="0" fontId="0" fillId="4" borderId="10" xfId="0" applyFill="1" applyBorder="1"/>
    <xf numFmtId="0" fontId="0" fillId="4" borderId="11" xfId="0" applyFill="1" applyBorder="1"/>
    <xf numFmtId="0" fontId="0" fillId="5" borderId="0" xfId="0" applyFill="1"/>
    <xf numFmtId="0" fontId="2" fillId="5" borderId="0" xfId="0" applyFont="1" applyFill="1" applyAlignment="1">
      <alignment vertical="center"/>
    </xf>
    <xf numFmtId="0" fontId="14" fillId="5" borderId="0" xfId="0" applyFont="1" applyFill="1" applyAlignment="1">
      <alignment vertical="center"/>
    </xf>
    <xf numFmtId="0" fontId="6" fillId="5" borderId="0" xfId="0" applyFont="1" applyFill="1"/>
    <xf numFmtId="0" fontId="6" fillId="5" borderId="1" xfId="0" applyFont="1" applyFill="1" applyBorder="1"/>
    <xf numFmtId="0" fontId="6" fillId="3" borderId="0" xfId="0" applyFont="1" applyFill="1"/>
    <xf numFmtId="0" fontId="4" fillId="5" borderId="0" xfId="0" applyFont="1" applyFill="1"/>
    <xf numFmtId="0" fontId="0" fillId="4" borderId="19" xfId="0" applyFill="1" applyBorder="1"/>
    <xf numFmtId="0" fontId="0" fillId="4" borderId="20" xfId="0" applyFill="1" applyBorder="1"/>
    <xf numFmtId="0" fontId="0" fillId="4" borderId="21" xfId="0" applyFill="1" applyBorder="1"/>
    <xf numFmtId="0" fontId="0" fillId="4" borderId="22" xfId="0" applyFill="1" applyBorder="1"/>
    <xf numFmtId="0" fontId="17" fillId="3" borderId="0" xfId="0" applyFont="1" applyFill="1"/>
    <xf numFmtId="0" fontId="15" fillId="4" borderId="23" xfId="0" applyFont="1" applyFill="1" applyBorder="1"/>
    <xf numFmtId="0" fontId="15" fillId="4" borderId="25" xfId="0" applyFont="1" applyFill="1" applyBorder="1"/>
    <xf numFmtId="0" fontId="15" fillId="4" borderId="24" xfId="0" applyFont="1" applyFill="1" applyBorder="1"/>
    <xf numFmtId="0" fontId="15" fillId="4" borderId="26" xfId="0" applyFont="1" applyFill="1" applyBorder="1"/>
    <xf numFmtId="0" fontId="15" fillId="4" borderId="27" xfId="0" applyFont="1" applyFill="1" applyBorder="1"/>
    <xf numFmtId="0" fontId="15" fillId="4" borderId="28" xfId="0" applyFont="1" applyFill="1" applyBorder="1"/>
    <xf numFmtId="0" fontId="3" fillId="2" borderId="32" xfId="0" applyFont="1" applyFill="1" applyBorder="1" applyAlignment="1">
      <alignment wrapText="1"/>
    </xf>
    <xf numFmtId="0" fontId="3" fillId="2" borderId="33" xfId="0" applyFont="1" applyFill="1" applyBorder="1" applyAlignment="1">
      <alignment wrapText="1"/>
    </xf>
    <xf numFmtId="0" fontId="3" fillId="2" borderId="34" xfId="0" applyFont="1" applyFill="1" applyBorder="1" applyAlignment="1">
      <alignment wrapText="1"/>
    </xf>
    <xf numFmtId="0" fontId="3" fillId="2" borderId="33" xfId="0" applyFont="1" applyFill="1" applyBorder="1" applyAlignment="1">
      <alignment vertical="center"/>
    </xf>
    <xf numFmtId="0" fontId="3" fillId="2" borderId="34" xfId="0" applyFont="1" applyFill="1" applyBorder="1" applyAlignment="1">
      <alignment vertical="center"/>
    </xf>
    <xf numFmtId="0" fontId="9" fillId="7" borderId="5" xfId="2" applyFont="1" applyFill="1" applyBorder="1" applyAlignment="1">
      <alignment vertical="top" wrapText="1"/>
    </xf>
    <xf numFmtId="0" fontId="9" fillId="7" borderId="8" xfId="2" applyFont="1" applyFill="1" applyBorder="1" applyAlignment="1">
      <alignment vertical="top" wrapText="1"/>
    </xf>
    <xf numFmtId="0" fontId="9" fillId="7" borderId="7" xfId="2" applyFont="1" applyFill="1" applyBorder="1" applyAlignment="1">
      <alignment vertical="top" wrapText="1"/>
    </xf>
    <xf numFmtId="0" fontId="9" fillId="7" borderId="7" xfId="2" applyFont="1" applyFill="1" applyBorder="1" applyAlignment="1">
      <alignment horizontal="left" vertical="top" wrapText="1"/>
    </xf>
    <xf numFmtId="0" fontId="9" fillId="7" borderId="18" xfId="2" applyFont="1" applyFill="1" applyBorder="1" applyAlignment="1">
      <alignment vertical="top" wrapText="1"/>
    </xf>
    <xf numFmtId="0" fontId="5" fillId="4" borderId="41" xfId="2" applyFont="1" applyFill="1" applyBorder="1" applyAlignment="1" applyProtection="1">
      <alignment vertical="top" wrapText="1"/>
      <protection locked="0" hidden="1"/>
    </xf>
    <xf numFmtId="164" fontId="10" fillId="4" borderId="41" xfId="0" applyNumberFormat="1" applyFont="1" applyFill="1" applyBorder="1" applyAlignment="1">
      <alignment horizontal="left" vertical="top" wrapText="1"/>
    </xf>
    <xf numFmtId="0" fontId="5" fillId="4" borderId="10" xfId="2" applyFont="1" applyFill="1" applyBorder="1" applyAlignment="1" applyProtection="1">
      <alignment vertical="top" wrapText="1"/>
      <protection locked="0" hidden="1"/>
    </xf>
    <xf numFmtId="164" fontId="10" fillId="4" borderId="10" xfId="0" applyNumberFormat="1" applyFont="1" applyFill="1" applyBorder="1" applyAlignment="1">
      <alignment horizontal="left" vertical="top" wrapText="1"/>
    </xf>
    <xf numFmtId="164" fontId="5" fillId="4" borderId="10" xfId="0" applyNumberFormat="1" applyFont="1" applyFill="1" applyBorder="1" applyAlignment="1">
      <alignment horizontal="left" vertical="top" wrapText="1"/>
    </xf>
    <xf numFmtId="0" fontId="5" fillId="4" borderId="42" xfId="2" applyFont="1" applyFill="1" applyBorder="1" applyAlignment="1" applyProtection="1">
      <alignment vertical="top" wrapText="1"/>
      <protection locked="0" hidden="1"/>
    </xf>
    <xf numFmtId="164" fontId="10" fillId="4" borderId="42" xfId="0" applyNumberFormat="1" applyFont="1" applyFill="1" applyBorder="1" applyAlignment="1">
      <alignment horizontal="left" vertical="top" wrapText="1"/>
    </xf>
    <xf numFmtId="0" fontId="5" fillId="4" borderId="42" xfId="2" applyFont="1" applyFill="1" applyBorder="1" applyAlignment="1" applyProtection="1">
      <alignment horizontal="left" vertical="top" wrapText="1"/>
      <protection locked="0" hidden="1"/>
    </xf>
    <xf numFmtId="0" fontId="5" fillId="4" borderId="43" xfId="2" applyFont="1" applyFill="1" applyBorder="1" applyAlignment="1" applyProtection="1">
      <alignment vertical="top" wrapText="1"/>
      <protection locked="0" hidden="1"/>
    </xf>
    <xf numFmtId="164" fontId="10" fillId="4" borderId="43" xfId="0" applyNumberFormat="1" applyFont="1" applyFill="1" applyBorder="1" applyAlignment="1">
      <alignment horizontal="left" vertical="top" wrapText="1"/>
    </xf>
    <xf numFmtId="164" fontId="5" fillId="4" borderId="43" xfId="0" applyNumberFormat="1" applyFont="1" applyFill="1" applyBorder="1" applyAlignment="1">
      <alignment horizontal="left" vertical="top" wrapText="1"/>
    </xf>
    <xf numFmtId="164" fontId="10" fillId="4" borderId="37" xfId="0" applyNumberFormat="1" applyFont="1" applyFill="1" applyBorder="1" applyAlignment="1">
      <alignment horizontal="left" vertical="top" wrapText="1"/>
    </xf>
    <xf numFmtId="164" fontId="10" fillId="4" borderId="38" xfId="0" applyNumberFormat="1" applyFont="1" applyFill="1" applyBorder="1" applyAlignment="1">
      <alignment horizontal="left" vertical="top" wrapText="1"/>
    </xf>
    <xf numFmtId="164" fontId="10" fillId="4" borderId="39" xfId="0" applyNumberFormat="1" applyFont="1" applyFill="1" applyBorder="1" applyAlignment="1">
      <alignment horizontal="left" vertical="top" wrapText="1"/>
    </xf>
    <xf numFmtId="164" fontId="10" fillId="4" borderId="40" xfId="0" applyNumberFormat="1" applyFont="1" applyFill="1" applyBorder="1" applyAlignment="1">
      <alignment horizontal="left" vertical="top" wrapText="1"/>
    </xf>
    <xf numFmtId="0" fontId="9" fillId="7" borderId="8" xfId="2" applyFont="1" applyFill="1" applyBorder="1" applyAlignment="1">
      <alignment horizontal="left" vertical="top" wrapText="1"/>
    </xf>
    <xf numFmtId="0" fontId="9" fillId="7" borderId="2" xfId="2" applyFont="1" applyFill="1" applyBorder="1" applyAlignment="1">
      <alignment vertical="top" wrapText="1"/>
    </xf>
    <xf numFmtId="0" fontId="5" fillId="4" borderId="41" xfId="2" applyFont="1" applyFill="1" applyBorder="1" applyAlignment="1" applyProtection="1">
      <alignment horizontal="left" vertical="top" wrapText="1"/>
      <protection locked="0" hidden="1"/>
    </xf>
    <xf numFmtId="0" fontId="9" fillId="7" borderId="5" xfId="2" applyFont="1" applyFill="1" applyBorder="1" applyAlignment="1">
      <alignment horizontal="left" vertical="top" wrapText="1"/>
    </xf>
    <xf numFmtId="0" fontId="5" fillId="4" borderId="33" xfId="2" applyFont="1" applyFill="1" applyBorder="1" applyAlignment="1" applyProtection="1">
      <alignment vertical="top" wrapText="1"/>
      <protection locked="0" hidden="1"/>
    </xf>
    <xf numFmtId="164" fontId="10" fillId="4" borderId="44" xfId="0" applyNumberFormat="1" applyFont="1" applyFill="1" applyBorder="1" applyAlignment="1">
      <alignment horizontal="left" vertical="top" wrapText="1"/>
    </xf>
    <xf numFmtId="164" fontId="10" fillId="4" borderId="33" xfId="0" applyNumberFormat="1" applyFont="1" applyFill="1" applyBorder="1" applyAlignment="1">
      <alignment horizontal="left" vertical="top" wrapText="1"/>
    </xf>
    <xf numFmtId="164" fontId="5" fillId="4" borderId="33" xfId="0" applyNumberFormat="1" applyFont="1" applyFill="1" applyBorder="1" applyAlignment="1">
      <alignment horizontal="left" vertical="top" wrapText="1"/>
    </xf>
    <xf numFmtId="0" fontId="9" fillId="2" borderId="1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6" xfId="2" applyFont="1" applyFill="1" applyBorder="1" applyAlignment="1">
      <alignment horizontal="left" vertical="center" wrapText="1"/>
    </xf>
    <xf numFmtId="0" fontId="9" fillId="2" borderId="2" xfId="2" applyFont="1" applyFill="1" applyBorder="1" applyAlignment="1">
      <alignment horizontal="left" vertical="center" wrapText="1"/>
    </xf>
    <xf numFmtId="0" fontId="9" fillId="2" borderId="2" xfId="0" applyFont="1" applyFill="1" applyBorder="1" applyAlignment="1">
      <alignment horizontal="left" vertical="center" wrapText="1"/>
    </xf>
    <xf numFmtId="0" fontId="5" fillId="4" borderId="36" xfId="2" applyFont="1" applyFill="1" applyBorder="1" applyAlignment="1" applyProtection="1">
      <alignment vertical="top" wrapText="1"/>
      <protection locked="0" hidden="1"/>
    </xf>
    <xf numFmtId="164" fontId="10" fillId="4" borderId="3" xfId="0" applyNumberFormat="1" applyFont="1" applyFill="1" applyBorder="1" applyAlignment="1">
      <alignment horizontal="left" vertical="top" wrapText="1"/>
    </xf>
    <xf numFmtId="164" fontId="10" fillId="4" borderId="36" xfId="0" applyNumberFormat="1" applyFont="1" applyFill="1" applyBorder="1" applyAlignment="1">
      <alignment horizontal="left" vertical="top" wrapText="1"/>
    </xf>
    <xf numFmtId="0" fontId="8" fillId="5" borderId="14" xfId="2" applyFont="1" applyFill="1" applyBorder="1" applyAlignment="1">
      <alignment horizontal="left" vertical="center"/>
    </xf>
    <xf numFmtId="0" fontId="8" fillId="5" borderId="5" xfId="2" applyFont="1" applyFill="1" applyBorder="1" applyAlignment="1">
      <alignment horizontal="left" vertical="center"/>
    </xf>
    <xf numFmtId="0" fontId="8" fillId="5" borderId="44" xfId="2" applyFont="1" applyFill="1" applyBorder="1" applyAlignment="1">
      <alignment horizontal="left" vertical="center"/>
    </xf>
    <xf numFmtId="0" fontId="8" fillId="5" borderId="18" xfId="2" applyFont="1" applyFill="1" applyBorder="1" applyAlignment="1">
      <alignment horizontal="left" vertical="center"/>
    </xf>
    <xf numFmtId="0" fontId="8" fillId="5" borderId="40" xfId="2" applyFont="1" applyFill="1" applyBorder="1" applyAlignment="1">
      <alignment horizontal="left" vertical="center"/>
    </xf>
    <xf numFmtId="0" fontId="8" fillId="5" borderId="18" xfId="0" applyFont="1" applyFill="1" applyBorder="1" applyAlignment="1">
      <alignment horizontal="left" vertical="center" wrapText="1"/>
    </xf>
    <xf numFmtId="0" fontId="8" fillId="5" borderId="40" xfId="0" applyFont="1" applyFill="1" applyBorder="1" applyAlignment="1">
      <alignment horizontal="left" vertical="center" wrapText="1"/>
    </xf>
    <xf numFmtId="0" fontId="6" fillId="0" borderId="46" xfId="0" applyFont="1" applyBorder="1"/>
    <xf numFmtId="0" fontId="6" fillId="0" borderId="47" xfId="0" applyFont="1" applyBorder="1"/>
    <xf numFmtId="0" fontId="6" fillId="0" borderId="49" xfId="0" applyFont="1" applyBorder="1"/>
    <xf numFmtId="165" fontId="10" fillId="0" borderId="46" xfId="0" applyNumberFormat="1" applyFont="1" applyBorder="1" applyAlignment="1">
      <alignment horizontal="center" vertical="top" wrapText="1"/>
    </xf>
    <xf numFmtId="165" fontId="10" fillId="0" borderId="47" xfId="0" applyNumberFormat="1" applyFont="1" applyBorder="1" applyAlignment="1">
      <alignment horizontal="center" vertical="top" wrapText="1"/>
    </xf>
    <xf numFmtId="0" fontId="13" fillId="0" borderId="48" xfId="0" applyFont="1" applyBorder="1" applyAlignment="1">
      <alignment horizontal="center"/>
    </xf>
    <xf numFmtId="0" fontId="13" fillId="0" borderId="49" xfId="0" applyFont="1" applyBorder="1" applyAlignment="1">
      <alignment horizontal="center"/>
    </xf>
    <xf numFmtId="9" fontId="10" fillId="0" borderId="48" xfId="1" applyFont="1" applyBorder="1" applyAlignment="1">
      <alignment horizontal="center" vertical="top" wrapText="1"/>
    </xf>
    <xf numFmtId="0" fontId="6" fillId="0" borderId="49" xfId="0" applyFont="1" applyBorder="1" applyAlignment="1">
      <alignment horizontal="center"/>
    </xf>
    <xf numFmtId="165" fontId="10" fillId="0" borderId="48" xfId="0" applyNumberFormat="1" applyFont="1" applyBorder="1" applyAlignment="1">
      <alignment horizontal="center" vertical="top" wrapText="1"/>
    </xf>
    <xf numFmtId="165" fontId="10" fillId="0" borderId="49" xfId="0" applyNumberFormat="1" applyFont="1" applyBorder="1" applyAlignment="1">
      <alignment horizontal="center" vertical="top" wrapText="1"/>
    </xf>
    <xf numFmtId="165" fontId="10" fillId="0" borderId="50" xfId="0" applyNumberFormat="1" applyFont="1" applyBorder="1" applyAlignment="1">
      <alignment horizontal="center" vertical="top" wrapText="1"/>
    </xf>
    <xf numFmtId="165" fontId="10" fillId="0" borderId="51" xfId="0" applyNumberFormat="1" applyFont="1" applyBorder="1" applyAlignment="1">
      <alignment horizontal="center" vertical="top" wrapText="1"/>
    </xf>
    <xf numFmtId="0" fontId="11" fillId="0" borderId="49" xfId="0" applyFont="1" applyBorder="1"/>
    <xf numFmtId="0" fontId="6" fillId="0" borderId="51" xfId="0" applyFont="1" applyBorder="1"/>
    <xf numFmtId="165" fontId="10" fillId="0" borderId="52" xfId="0" applyNumberFormat="1" applyFont="1" applyBorder="1" applyAlignment="1">
      <alignment horizontal="center" vertical="top" wrapText="1"/>
    </xf>
    <xf numFmtId="0" fontId="11" fillId="0" borderId="47" xfId="0" applyFont="1" applyBorder="1"/>
    <xf numFmtId="165" fontId="10" fillId="0" borderId="53" xfId="0" applyNumberFormat="1" applyFont="1" applyBorder="1" applyAlignment="1">
      <alignment horizontal="center" vertical="top" wrapText="1"/>
    </xf>
    <xf numFmtId="165" fontId="10" fillId="0" borderId="54" xfId="0" applyNumberFormat="1" applyFont="1" applyBorder="1" applyAlignment="1">
      <alignment horizontal="center" vertical="top" wrapText="1"/>
    </xf>
    <xf numFmtId="165" fontId="10" fillId="0" borderId="55" xfId="0" applyNumberFormat="1" applyFont="1" applyBorder="1" applyAlignment="1">
      <alignment horizontal="center" vertical="top" wrapText="1"/>
    </xf>
    <xf numFmtId="0" fontId="6" fillId="0" borderId="56" xfId="0" applyFont="1" applyBorder="1"/>
    <xf numFmtId="0" fontId="11" fillId="0" borderId="55" xfId="0" applyFont="1" applyBorder="1"/>
    <xf numFmtId="0" fontId="11" fillId="0" borderId="56" xfId="0" applyFont="1" applyBorder="1"/>
    <xf numFmtId="0" fontId="6" fillId="0" borderId="55" xfId="0" applyFont="1" applyBorder="1"/>
    <xf numFmtId="165" fontId="10" fillId="8" borderId="57" xfId="0" applyNumberFormat="1" applyFont="1" applyFill="1" applyBorder="1" applyAlignment="1">
      <alignment horizontal="left" vertical="top" wrapText="1"/>
    </xf>
    <xf numFmtId="165" fontId="10" fillId="8" borderId="58" xfId="0" applyNumberFormat="1" applyFont="1" applyFill="1" applyBorder="1" applyAlignment="1">
      <alignment horizontal="left" vertical="top" wrapText="1"/>
    </xf>
    <xf numFmtId="165" fontId="10" fillId="8" borderId="59" xfId="0" applyNumberFormat="1" applyFont="1" applyFill="1" applyBorder="1" applyAlignment="1">
      <alignment horizontal="left" vertical="top" wrapText="1"/>
    </xf>
    <xf numFmtId="165" fontId="10" fillId="8" borderId="60" xfId="0" applyNumberFormat="1" applyFont="1" applyFill="1" applyBorder="1" applyAlignment="1">
      <alignment horizontal="left" vertical="top" wrapText="1"/>
    </xf>
    <xf numFmtId="164" fontId="10" fillId="8" borderId="61" xfId="0" applyNumberFormat="1" applyFont="1" applyFill="1" applyBorder="1" applyAlignment="1">
      <alignment horizontal="left" vertical="top" wrapText="1"/>
    </xf>
    <xf numFmtId="164" fontId="10" fillId="8" borderId="62" xfId="0" applyNumberFormat="1" applyFont="1" applyFill="1" applyBorder="1" applyAlignment="1">
      <alignment horizontal="left" vertical="top" wrapText="1"/>
    </xf>
    <xf numFmtId="164" fontId="10" fillId="8" borderId="63" xfId="0" applyNumberFormat="1" applyFont="1" applyFill="1" applyBorder="1" applyAlignment="1">
      <alignment horizontal="left" vertical="top" wrapText="1"/>
    </xf>
    <xf numFmtId="164" fontId="10" fillId="8" borderId="64" xfId="0" applyNumberFormat="1" applyFont="1" applyFill="1" applyBorder="1" applyAlignment="1">
      <alignment horizontal="left" vertical="top" wrapText="1"/>
    </xf>
    <xf numFmtId="164" fontId="5" fillId="8" borderId="59" xfId="0" applyNumberFormat="1" applyFont="1" applyFill="1" applyBorder="1" applyAlignment="1">
      <alignment horizontal="left" vertical="top" wrapText="1"/>
    </xf>
    <xf numFmtId="164" fontId="5" fillId="8" borderId="60" xfId="0" applyNumberFormat="1" applyFont="1" applyFill="1" applyBorder="1" applyAlignment="1">
      <alignment horizontal="left" vertical="top" wrapText="1"/>
    </xf>
    <xf numFmtId="164" fontId="10" fillId="8" borderId="65" xfId="0" applyNumberFormat="1" applyFont="1" applyFill="1" applyBorder="1" applyAlignment="1">
      <alignment horizontal="left" vertical="top" wrapText="1"/>
    </xf>
    <xf numFmtId="164" fontId="10" fillId="8" borderId="66" xfId="0" applyNumberFormat="1" applyFont="1" applyFill="1" applyBorder="1" applyAlignment="1">
      <alignment horizontal="left" vertical="top" wrapText="1"/>
    </xf>
    <xf numFmtId="164" fontId="5" fillId="8" borderId="57" xfId="0" applyNumberFormat="1" applyFont="1" applyFill="1" applyBorder="1" applyAlignment="1">
      <alignment horizontal="left" vertical="top" wrapText="1"/>
    </xf>
    <xf numFmtId="164" fontId="5" fillId="8" borderId="58" xfId="0" applyNumberFormat="1" applyFont="1" applyFill="1" applyBorder="1" applyAlignment="1">
      <alignment horizontal="left" vertical="top" wrapText="1"/>
    </xf>
    <xf numFmtId="164" fontId="10" fillId="8" borderId="59" xfId="0" applyNumberFormat="1" applyFont="1" applyFill="1" applyBorder="1" applyAlignment="1">
      <alignment horizontal="left" vertical="top" wrapText="1"/>
    </xf>
    <xf numFmtId="164" fontId="10" fillId="8" borderId="60" xfId="0" applyNumberFormat="1" applyFont="1" applyFill="1" applyBorder="1" applyAlignment="1">
      <alignment horizontal="left" vertical="top" wrapText="1"/>
    </xf>
    <xf numFmtId="164" fontId="5" fillId="8" borderId="68" xfId="0" applyNumberFormat="1" applyFont="1" applyFill="1" applyBorder="1" applyAlignment="1">
      <alignment horizontal="left" vertical="top" wrapText="1"/>
    </xf>
    <xf numFmtId="164" fontId="5" fillId="4" borderId="69" xfId="0" applyNumberFormat="1" applyFont="1" applyFill="1" applyBorder="1" applyAlignment="1">
      <alignment horizontal="left" vertical="top" wrapText="1"/>
    </xf>
    <xf numFmtId="164" fontId="5" fillId="4" borderId="70" xfId="0" applyNumberFormat="1" applyFont="1" applyFill="1" applyBorder="1" applyAlignment="1">
      <alignment horizontal="left" vertical="top" wrapText="1"/>
    </xf>
    <xf numFmtId="0" fontId="9" fillId="4" borderId="37" xfId="2" applyFont="1" applyFill="1" applyBorder="1" applyAlignment="1" applyProtection="1">
      <alignment vertical="top" wrapText="1"/>
      <protection locked="0" hidden="1"/>
    </xf>
    <xf numFmtId="0" fontId="9" fillId="4" borderId="38" xfId="2" applyFont="1" applyFill="1" applyBorder="1" applyAlignment="1" applyProtection="1">
      <alignment vertical="top" wrapText="1"/>
      <protection locked="0" hidden="1"/>
    </xf>
    <xf numFmtId="0" fontId="9" fillId="4" borderId="44" xfId="2" applyFont="1" applyFill="1" applyBorder="1" applyAlignment="1" applyProtection="1">
      <alignment vertical="top" wrapText="1"/>
      <protection locked="0" hidden="1"/>
    </xf>
    <xf numFmtId="0" fontId="9" fillId="4" borderId="3" xfId="2" applyFont="1" applyFill="1" applyBorder="1" applyAlignment="1" applyProtection="1">
      <alignment vertical="top" wrapText="1"/>
      <protection locked="0" hidden="1"/>
    </xf>
    <xf numFmtId="0" fontId="9" fillId="4" borderId="37" xfId="2" applyFont="1" applyFill="1" applyBorder="1" applyAlignment="1" applyProtection="1">
      <alignment horizontal="left" vertical="top" wrapText="1"/>
      <protection locked="0" hidden="1"/>
    </xf>
    <xf numFmtId="0" fontId="9" fillId="4" borderId="38" xfId="2" applyFont="1" applyFill="1" applyBorder="1" applyAlignment="1" applyProtection="1">
      <alignment horizontal="left" vertical="top" wrapText="1"/>
      <protection locked="0" hidden="1"/>
    </xf>
    <xf numFmtId="0" fontId="9" fillId="4" borderId="39" xfId="2" applyFont="1" applyFill="1" applyBorder="1" applyAlignment="1" applyProtection="1">
      <alignment horizontal="left" vertical="top" wrapText="1"/>
      <protection locked="0" hidden="1"/>
    </xf>
    <xf numFmtId="0" fontId="9" fillId="4" borderId="39" xfId="2" applyFont="1" applyFill="1" applyBorder="1" applyAlignment="1" applyProtection="1">
      <alignment vertical="top" wrapText="1"/>
      <protection locked="0" hidden="1"/>
    </xf>
    <xf numFmtId="0" fontId="9" fillId="4" borderId="40" xfId="2" applyFont="1" applyFill="1" applyBorder="1" applyAlignment="1" applyProtection="1">
      <alignment vertical="top" wrapText="1"/>
      <protection locked="0" hidden="1"/>
    </xf>
    <xf numFmtId="0" fontId="3" fillId="2" borderId="14" xfId="0" applyFont="1" applyFill="1" applyBorder="1" applyAlignment="1">
      <alignment vertical="center"/>
    </xf>
    <xf numFmtId="0" fontId="0" fillId="8" borderId="71" xfId="0" applyFill="1" applyBorder="1"/>
    <xf numFmtId="0" fontId="0" fillId="8" borderId="72" xfId="0" applyFill="1" applyBorder="1"/>
    <xf numFmtId="0" fontId="0" fillId="8" borderId="73" xfId="0" applyFill="1" applyBorder="1"/>
    <xf numFmtId="0" fontId="9" fillId="4" borderId="44" xfId="2" applyFont="1" applyFill="1" applyBorder="1" applyAlignment="1" applyProtection="1">
      <alignment horizontal="left" vertical="top" wrapText="1"/>
      <protection locked="0" hidden="1"/>
    </xf>
    <xf numFmtId="165" fontId="10" fillId="8" borderId="61" xfId="0" applyNumberFormat="1" applyFont="1" applyFill="1" applyBorder="1" applyAlignment="1">
      <alignment horizontal="left" vertical="top" wrapText="1"/>
    </xf>
    <xf numFmtId="165" fontId="10" fillId="8" borderId="62" xfId="0" applyNumberFormat="1" applyFont="1" applyFill="1" applyBorder="1" applyAlignment="1">
      <alignment horizontal="left" vertical="top" wrapText="1"/>
    </xf>
    <xf numFmtId="0" fontId="6" fillId="0" borderId="56" xfId="0" applyFont="1" applyBorder="1" applyAlignment="1">
      <alignment horizontal="center"/>
    </xf>
    <xf numFmtId="0" fontId="9" fillId="4" borderId="33" xfId="2" applyFont="1" applyFill="1" applyBorder="1" applyAlignment="1" applyProtection="1">
      <alignment vertical="top" wrapText="1"/>
      <protection locked="0" hidden="1"/>
    </xf>
    <xf numFmtId="164" fontId="10" fillId="8" borderId="33" xfId="0" applyNumberFormat="1" applyFont="1" applyFill="1" applyBorder="1" applyAlignment="1">
      <alignment horizontal="left" vertical="top" wrapText="1"/>
    </xf>
    <xf numFmtId="165" fontId="10" fillId="0" borderId="33" xfId="0" applyNumberFormat="1" applyFont="1" applyBorder="1" applyAlignment="1">
      <alignment horizontal="center" vertical="top" wrapText="1"/>
    </xf>
    <xf numFmtId="0" fontId="6" fillId="0" borderId="34" xfId="0" applyFont="1" applyBorder="1"/>
    <xf numFmtId="0" fontId="9" fillId="4" borderId="36" xfId="2" applyFont="1" applyFill="1" applyBorder="1" applyAlignment="1" applyProtection="1">
      <alignment vertical="top" wrapText="1"/>
      <protection locked="0" hidden="1"/>
    </xf>
    <xf numFmtId="0" fontId="11" fillId="0" borderId="33" xfId="0" applyFont="1" applyBorder="1"/>
    <xf numFmtId="0" fontId="11" fillId="0" borderId="34" xfId="0" applyFont="1" applyBorder="1"/>
    <xf numFmtId="164" fontId="10" fillId="8" borderId="76" xfId="0" applyNumberFormat="1" applyFont="1" applyFill="1" applyBorder="1" applyAlignment="1">
      <alignment horizontal="left" vertical="top" wrapText="1"/>
    </xf>
    <xf numFmtId="164" fontId="10" fillId="8" borderId="77" xfId="0" applyNumberFormat="1" applyFont="1" applyFill="1" applyBorder="1" applyAlignment="1">
      <alignment horizontal="left" vertical="top" wrapText="1"/>
    </xf>
    <xf numFmtId="0" fontId="6" fillId="0" borderId="78" xfId="0" applyFont="1" applyBorder="1"/>
    <xf numFmtId="0" fontId="6" fillId="0" borderId="79" xfId="0" applyFont="1" applyBorder="1"/>
    <xf numFmtId="164" fontId="10" fillId="8" borderId="80" xfId="0" applyNumberFormat="1" applyFont="1" applyFill="1" applyBorder="1" applyAlignment="1">
      <alignment horizontal="left" vertical="top" wrapText="1"/>
    </xf>
    <xf numFmtId="164" fontId="10" fillId="8" borderId="81" xfId="0" applyNumberFormat="1" applyFont="1" applyFill="1" applyBorder="1" applyAlignment="1">
      <alignment horizontal="left" vertical="top" wrapText="1"/>
    </xf>
    <xf numFmtId="0" fontId="6" fillId="0" borderId="82" xfId="0" applyFont="1" applyBorder="1"/>
    <xf numFmtId="0" fontId="6" fillId="0" borderId="83" xfId="0" applyFont="1" applyBorder="1"/>
    <xf numFmtId="0" fontId="5" fillId="4" borderId="84" xfId="2" applyFont="1" applyFill="1" applyBorder="1" applyAlignment="1" applyProtection="1">
      <alignment vertical="top" wrapText="1"/>
      <protection locked="0" hidden="1"/>
    </xf>
    <xf numFmtId="164" fontId="10" fillId="8" borderId="84" xfId="0" applyNumberFormat="1" applyFont="1" applyFill="1" applyBorder="1" applyAlignment="1">
      <alignment horizontal="left" vertical="top" wrapText="1"/>
    </xf>
    <xf numFmtId="164" fontId="10" fillId="8" borderId="44" xfId="0" applyNumberFormat="1" applyFont="1" applyFill="1" applyBorder="1" applyAlignment="1">
      <alignment horizontal="left" vertical="top" wrapText="1"/>
    </xf>
    <xf numFmtId="164" fontId="10" fillId="8" borderId="67" xfId="0" applyNumberFormat="1" applyFont="1" applyFill="1" applyBorder="1" applyAlignment="1">
      <alignment horizontal="left" vertical="top" wrapText="1"/>
    </xf>
    <xf numFmtId="164" fontId="10" fillId="4" borderId="84" xfId="0" applyNumberFormat="1" applyFont="1" applyFill="1" applyBorder="1" applyAlignment="1">
      <alignment horizontal="left" vertical="top" wrapText="1"/>
    </xf>
    <xf numFmtId="0" fontId="9" fillId="2" borderId="44" xfId="2" applyFont="1" applyFill="1" applyBorder="1" applyAlignment="1">
      <alignment horizontal="left" vertical="center" wrapText="1"/>
    </xf>
    <xf numFmtId="0" fontId="9" fillId="2" borderId="33" xfId="2" applyFont="1" applyFill="1" applyBorder="1" applyAlignment="1">
      <alignment horizontal="left" vertical="center" wrapText="1"/>
    </xf>
    <xf numFmtId="0" fontId="9" fillId="2" borderId="34" xfId="2" applyFont="1" applyFill="1" applyBorder="1" applyAlignment="1">
      <alignment horizontal="left" vertical="center" wrapText="1"/>
    </xf>
    <xf numFmtId="0" fontId="9" fillId="0" borderId="32" xfId="2" applyFont="1" applyBorder="1" applyAlignment="1">
      <alignment horizontal="center" vertical="top" wrapText="1"/>
    </xf>
    <xf numFmtId="0" fontId="9" fillId="0" borderId="33" xfId="2" applyFont="1" applyBorder="1" applyAlignment="1">
      <alignment horizontal="center" vertical="top" wrapText="1"/>
    </xf>
    <xf numFmtId="0" fontId="9" fillId="0" borderId="34" xfId="2" applyFont="1" applyBorder="1" applyAlignment="1">
      <alignment horizontal="center" vertical="top" wrapText="1"/>
    </xf>
    <xf numFmtId="0" fontId="6" fillId="2" borderId="12" xfId="0" applyFont="1" applyFill="1" applyBorder="1" applyAlignment="1">
      <alignment horizontal="center"/>
    </xf>
    <xf numFmtId="0" fontId="6" fillId="2" borderId="31" xfId="0" applyFont="1" applyFill="1" applyBorder="1" applyAlignment="1">
      <alignment horizontal="center"/>
    </xf>
    <xf numFmtId="0" fontId="18" fillId="5" borderId="29" xfId="0" applyFont="1" applyFill="1" applyBorder="1" applyAlignment="1">
      <alignment horizontal="left" vertical="center"/>
    </xf>
    <xf numFmtId="0" fontId="18" fillId="5" borderId="30" xfId="0" applyFont="1" applyFill="1" applyBorder="1" applyAlignment="1">
      <alignment horizontal="left" vertical="center"/>
    </xf>
    <xf numFmtId="0" fontId="18" fillId="5" borderId="31" xfId="0" applyFont="1" applyFill="1" applyBorder="1" applyAlignment="1">
      <alignment horizontal="left" vertical="center"/>
    </xf>
    <xf numFmtId="0" fontId="8" fillId="5" borderId="40" xfId="0" applyFont="1" applyFill="1" applyBorder="1" applyAlignment="1">
      <alignment horizontal="left" vertical="center"/>
    </xf>
    <xf numFmtId="0" fontId="0" fillId="5" borderId="45" xfId="0" applyFill="1" applyBorder="1" applyAlignment="1">
      <alignment horizontal="left" vertical="center"/>
    </xf>
    <xf numFmtId="0" fontId="9" fillId="2" borderId="15" xfId="2" applyFont="1" applyFill="1" applyBorder="1" applyAlignment="1">
      <alignment horizontal="left" vertical="top" wrapText="1"/>
    </xf>
    <xf numFmtId="0" fontId="9" fillId="2" borderId="16" xfId="2" applyFont="1" applyFill="1" applyBorder="1" applyAlignment="1">
      <alignment horizontal="left" vertical="top" wrapText="1"/>
    </xf>
    <xf numFmtId="0" fontId="9" fillId="2" borderId="17" xfId="2" applyFont="1" applyFill="1" applyBorder="1" applyAlignment="1">
      <alignment horizontal="left" vertical="top" wrapText="1"/>
    </xf>
    <xf numFmtId="0" fontId="9" fillId="2" borderId="74" xfId="2" applyFont="1" applyFill="1" applyBorder="1" applyAlignment="1">
      <alignment horizontal="left" vertical="top" wrapText="1"/>
    </xf>
    <xf numFmtId="0" fontId="9" fillId="2" borderId="75" xfId="2" applyFont="1" applyFill="1" applyBorder="1" applyAlignment="1">
      <alignment horizontal="left" vertical="top" wrapText="1"/>
    </xf>
    <xf numFmtId="0" fontId="9" fillId="2" borderId="35" xfId="2" applyFont="1" applyFill="1" applyBorder="1" applyAlignment="1">
      <alignment horizontal="left" vertical="top" wrapText="1"/>
    </xf>
    <xf numFmtId="0" fontId="9" fillId="7" borderId="8" xfId="2" applyFont="1" applyFill="1" applyBorder="1" applyAlignment="1">
      <alignment horizontal="left" vertical="top" wrapText="1"/>
    </xf>
    <xf numFmtId="0" fontId="9" fillId="7" borderId="2" xfId="2" applyFont="1" applyFill="1" applyBorder="1" applyAlignment="1">
      <alignment horizontal="left" vertical="top" wrapText="1"/>
    </xf>
    <xf numFmtId="0" fontId="16" fillId="6" borderId="29" xfId="0" applyFont="1" applyFill="1" applyBorder="1" applyAlignment="1">
      <alignment horizontal="center" vertical="center"/>
    </xf>
    <xf numFmtId="0" fontId="16" fillId="6" borderId="30" xfId="0" applyFont="1" applyFill="1" applyBorder="1" applyAlignment="1">
      <alignment horizontal="center" vertical="center"/>
    </xf>
    <xf numFmtId="0" fontId="16" fillId="6" borderId="31" xfId="0" applyFont="1" applyFill="1" applyBorder="1" applyAlignment="1">
      <alignment horizontal="center" vertical="center"/>
    </xf>
  </cellXfs>
  <cellStyles count="3">
    <cellStyle name="Procent" xfId="1" builtinId="5"/>
    <cellStyle name="Standaard" xfId="0" builtinId="0"/>
    <cellStyle name="Standaard_Blad1" xfId="2" xr:uid="{61262315-0A02-4C97-9664-435058FCE5A3}"/>
  </cellStyles>
  <dxfs count="35">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ill>
        <patternFill>
          <bgColor rgb="FFFF0000"/>
        </patternFill>
      </fill>
    </dxf>
    <dxf>
      <font>
        <color rgb="FF9C0006"/>
      </font>
      <fill>
        <patternFill>
          <bgColor rgb="FFFFC7CE"/>
        </patternFill>
      </fill>
    </dxf>
    <dxf>
      <fill>
        <patternFill>
          <bgColor rgb="FFFF0000"/>
        </patternFill>
      </fill>
    </dxf>
    <dxf>
      <fill>
        <patternFill>
          <bgColor rgb="FF92D050"/>
        </patternFill>
      </fill>
    </dxf>
    <dxf>
      <fill>
        <patternFill>
          <bgColor rgb="FFFF0000"/>
        </patternFill>
      </fill>
    </dxf>
    <dxf>
      <fill>
        <patternFill patternType="solid">
          <fgColor indexed="64"/>
          <bgColor theme="0" tint="-4.9989318521683403E-2"/>
        </patternFill>
      </fill>
      <border diagonalUp="0" diagonalDown="0">
        <left/>
        <right/>
        <top style="thin">
          <color theme="0" tint="-0.14996795556505021"/>
        </top>
        <bottom/>
        <vertical/>
        <horizontal/>
      </border>
    </dxf>
    <dxf>
      <border diagonalUp="0" diagonalDown="0">
        <left style="medium">
          <color indexed="64"/>
        </left>
        <right style="medium">
          <color indexed="64"/>
        </right>
        <top style="medium">
          <color indexed="64"/>
        </top>
        <bottom style="medium">
          <color indexed="64"/>
        </bottom>
      </border>
    </dxf>
    <dxf>
      <fill>
        <patternFill patternType="solid">
          <fgColor indexed="64"/>
          <bgColor theme="0" tint="-4.9989318521683403E-2"/>
        </patternFill>
      </fill>
    </dxf>
    <dxf>
      <border outline="0">
        <bottom style="thin">
          <color theme="0" tint="-0.14996795556505021"/>
        </bottom>
      </border>
    </dxf>
    <dxf>
      <font>
        <b/>
        <i val="0"/>
        <strike val="0"/>
        <condense val="0"/>
        <extend val="0"/>
        <outline val="0"/>
        <shadow val="0"/>
        <u val="none"/>
        <vertAlign val="baseline"/>
        <sz val="11"/>
        <color theme="1"/>
        <name val="Calibri"/>
        <family val="2"/>
        <scheme val="none"/>
      </font>
      <fill>
        <patternFill patternType="solid">
          <fgColor indexed="64"/>
          <bgColor theme="3" tint="0.749992370372631"/>
        </patternFill>
      </fill>
    </dxf>
    <dxf>
      <fill>
        <patternFill patternType="solid">
          <fgColor indexed="64"/>
          <bgColor theme="0" tint="-4.9989318521683403E-2"/>
        </patternFill>
      </fill>
      <border diagonalUp="0" diagonalDown="0">
        <left/>
        <right/>
        <top style="thin">
          <color theme="0" tint="-0.14996795556505021"/>
        </top>
        <bottom/>
        <vertical/>
        <horizontal/>
      </border>
    </dxf>
    <dxf>
      <border diagonalUp="0" diagonalDown="0">
        <left style="medium">
          <color indexed="64"/>
        </left>
        <right style="medium">
          <color indexed="64"/>
        </right>
        <top style="medium">
          <color indexed="64"/>
        </top>
        <bottom style="medium">
          <color indexed="64"/>
        </bottom>
      </border>
    </dxf>
    <dxf>
      <fill>
        <patternFill patternType="solid">
          <fgColor indexed="64"/>
          <bgColor theme="0" tint="-4.9989318521683403E-2"/>
        </patternFill>
      </fill>
    </dxf>
    <dxf>
      <border outline="0">
        <bottom style="thin">
          <color theme="0" tint="-0.14996795556505021"/>
        </bottom>
      </border>
    </dxf>
    <dxf>
      <font>
        <b/>
        <i val="0"/>
        <strike val="0"/>
        <condense val="0"/>
        <extend val="0"/>
        <outline val="0"/>
        <shadow val="0"/>
        <u val="none"/>
        <vertAlign val="baseline"/>
        <sz val="11"/>
        <color theme="1"/>
        <name val="Calibri"/>
        <family val="2"/>
        <scheme val="none"/>
      </font>
      <fill>
        <patternFill patternType="solid">
          <fgColor indexed="64"/>
          <bgColor theme="3" tint="0.749992370372631"/>
        </patternFill>
      </fill>
    </dxf>
    <dxf>
      <fill>
        <patternFill patternType="solid">
          <fgColor indexed="64"/>
          <bgColor theme="0" tint="-4.9989318521683403E-2"/>
        </patternFill>
      </fill>
      <border diagonalUp="0" diagonalDown="0" outline="0">
        <left/>
        <right/>
        <top style="thin">
          <color theme="0" tint="-0.14996795556505021"/>
        </top>
        <bottom style="thin">
          <color theme="0" tint="-0.14996795556505021"/>
        </bottom>
      </border>
    </dxf>
    <dxf>
      <border diagonalUp="0" diagonalDown="0">
        <left style="medium">
          <color indexed="64"/>
        </left>
        <right style="medium">
          <color indexed="64"/>
        </right>
        <top style="medium">
          <color indexed="64"/>
        </top>
        <bottom style="medium">
          <color indexed="64"/>
        </bottom>
      </border>
    </dxf>
    <dxf>
      <fill>
        <patternFill patternType="solid">
          <fgColor indexed="64"/>
          <bgColor theme="0" tint="-4.9989318521683403E-2"/>
        </patternFill>
      </fill>
    </dxf>
    <dxf>
      <border outline="0">
        <bottom style="thin">
          <color theme="0" tint="-0.14996795556505021"/>
        </bottom>
      </border>
    </dxf>
    <dxf>
      <font>
        <b/>
        <i val="0"/>
        <strike val="0"/>
        <condense val="0"/>
        <extend val="0"/>
        <outline val="0"/>
        <shadow val="0"/>
        <u val="none"/>
        <vertAlign val="baseline"/>
        <sz val="11"/>
        <color theme="1"/>
        <name val="Calibri"/>
        <family val="2"/>
        <scheme val="none"/>
      </font>
      <fill>
        <patternFill patternType="solid">
          <fgColor indexed="64"/>
          <bgColor theme="3" tint="0.749992370372631"/>
        </patternFill>
      </fill>
    </dxf>
    <dxf>
      <fill>
        <patternFill patternType="solid">
          <fgColor indexed="64"/>
          <bgColor theme="0" tint="-4.9989318521683403E-2"/>
        </patternFill>
      </fill>
      <border diagonalUp="0" diagonalDown="0" outline="0">
        <left/>
        <right/>
        <top style="thin">
          <color theme="0" tint="-0.14996795556505021"/>
        </top>
        <bottom/>
      </border>
    </dxf>
    <dxf>
      <border diagonalUp="0" diagonalDown="0">
        <left style="medium">
          <color indexed="64"/>
        </left>
        <right style="medium">
          <color indexed="64"/>
        </right>
        <top style="medium">
          <color indexed="64"/>
        </top>
        <bottom style="medium">
          <color indexed="64"/>
        </bottom>
      </border>
    </dxf>
    <dxf>
      <fill>
        <patternFill patternType="solid">
          <fgColor indexed="64"/>
          <bgColor theme="0" tint="-4.9989318521683403E-2"/>
        </patternFill>
      </fill>
    </dxf>
    <dxf>
      <border outline="0">
        <bottom style="thin">
          <color theme="0" tint="-0.14996795556505021"/>
        </bottom>
      </border>
    </dxf>
    <dxf>
      <font>
        <b/>
        <i val="0"/>
        <strike val="0"/>
        <condense val="0"/>
        <extend val="0"/>
        <outline val="0"/>
        <shadow val="0"/>
        <u val="none"/>
        <vertAlign val="baseline"/>
        <sz val="11"/>
        <color theme="1"/>
        <name val="Calibri"/>
        <family val="2"/>
        <scheme val="none"/>
      </font>
      <fill>
        <patternFill patternType="solid">
          <fgColor indexed="64"/>
          <bgColor theme="3" tint="0.749992370372631"/>
        </patternFill>
      </fill>
    </dxf>
    <dxf>
      <fill>
        <patternFill patternType="solid">
          <fgColor indexed="64"/>
          <bgColor theme="0" tint="-4.9989318521683403E-2"/>
        </patternFill>
      </fill>
      <border diagonalUp="0" diagonalDown="0" outline="0">
        <left/>
        <right/>
        <top style="thin">
          <color theme="0" tint="-0.14996795556505021"/>
        </top>
        <bottom style="thin">
          <color theme="0" tint="-0.14996795556505021"/>
        </bottom>
      </border>
    </dxf>
    <dxf>
      <border>
        <top style="thin">
          <color theme="0" tint="-0.14996795556505021"/>
        </top>
      </border>
    </dxf>
    <dxf>
      <border diagonalUp="0" diagonalDown="0">
        <left style="medium">
          <color indexed="64"/>
        </left>
        <right style="medium">
          <color indexed="64"/>
        </right>
        <top style="medium">
          <color indexed="64"/>
        </top>
        <bottom style="medium">
          <color indexed="64"/>
        </bottom>
      </border>
    </dxf>
    <dxf>
      <fill>
        <patternFill patternType="solid">
          <fgColor indexed="64"/>
          <bgColor theme="0" tint="-4.9989318521683403E-2"/>
        </patternFill>
      </fill>
    </dxf>
    <dxf>
      <border>
        <bottom style="thin">
          <color theme="0" tint="-0.14996795556505021"/>
        </bottom>
      </border>
    </dxf>
    <dxf>
      <font>
        <b/>
      </font>
      <fill>
        <patternFill patternType="solid">
          <fgColor indexed="64"/>
          <bgColor theme="3" tint="0.749992370372631"/>
        </patternFill>
      </fill>
    </dxf>
  </dxfs>
  <tableStyles count="0" defaultTableStyle="TableStyleMedium2" defaultPivotStyle="PivotStyleLight16"/>
  <colors>
    <mruColors>
      <color rgb="FF1D86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746C5C-30F8-468D-9926-1E10D1A2A220}" name="Tabel1" displayName="Tabel1" ref="B3:B6" totalsRowShown="0" headerRowDxfId="34" dataDxfId="32" headerRowBorderDxfId="33" tableBorderDxfId="31" totalsRowBorderDxfId="30">
  <autoFilter ref="B3:B6" xr:uid="{A3746C5C-30F8-468D-9926-1E10D1A2A220}"/>
  <tableColumns count="1">
    <tableColumn id="1" xr3:uid="{2EE728A7-351F-4CAC-81C5-0852AE71AF3F}" name="Ja/Nee" dataDxfId="2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DCB869E-CBEA-4109-BD9B-44D7286E3D55}" name="Tabel2" displayName="Tabel2" ref="D3:D14" totalsRowShown="0" headerRowDxfId="28" dataDxfId="26" headerRowBorderDxfId="27" tableBorderDxfId="25">
  <autoFilter ref="D3:D14" xr:uid="{6DCB869E-CBEA-4109-BD9B-44D7286E3D55}"/>
  <tableColumns count="1">
    <tableColumn id="1" xr3:uid="{E11006BB-0466-486D-9BF6-4C5E104A51B7}" name="CO2 methode" dataDxfId="2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5B833D0-82BC-4C94-86C7-916937AFF811}" name="Tabel3" displayName="Tabel3" ref="F3:F9" totalsRowShown="0" headerRowDxfId="23" dataDxfId="21" headerRowBorderDxfId="22" tableBorderDxfId="20">
  <autoFilter ref="F3:F9" xr:uid="{45B833D0-82BC-4C94-86C7-916937AFF811}"/>
  <tableColumns count="1">
    <tableColumn id="1" xr3:uid="{12384032-CFDA-4414-91D7-94DEE652EAE2}" name="CO2 scope" dataDxfId="1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EC3A695-692E-421C-8F32-973C29353A05}" name="Tabel4" displayName="Tabel4" ref="H3:H7" totalsRowShown="0" headerRowDxfId="18" dataDxfId="16" headerRowBorderDxfId="17" tableBorderDxfId="15">
  <autoFilter ref="H3:H7" xr:uid="{DEC3A695-692E-421C-8F32-973C29353A05}"/>
  <tableColumns count="1">
    <tableColumn id="1" xr3:uid="{D89B0D05-4E5A-404A-A4A4-2E5C106EB2E2}" name="ISV-risicoproducten" dataDxfId="1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0A9D11E-AD36-4D99-9B07-6F61DFADE7F1}" name="Tabel46" displayName="Tabel46" ref="J3:J12" totalsRowShown="0" headerRowDxfId="13" dataDxfId="11" headerRowBorderDxfId="12" tableBorderDxfId="10">
  <autoFilter ref="J3:J12" xr:uid="{D0A9D11E-AD36-4D99-9B07-6F61DFADE7F1}"/>
  <tableColumns count="1">
    <tableColumn id="1" xr3:uid="{496E0A7E-8DEB-4479-B44B-6629B13C63B4}" name="Trede en versie CO2-PL" dataDxfId="9"/>
  </tableColumns>
  <tableStyleInfo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52D22-7876-4BBF-87C8-DF590957CA10}">
  <sheetPr>
    <tabColor theme="4"/>
  </sheetPr>
  <dimension ref="B1:M35"/>
  <sheetViews>
    <sheetView tabSelected="1" zoomScaleNormal="100" workbookViewId="0">
      <pane ySplit="6" topLeftCell="A7" activePane="bottomLeft" state="frozen"/>
      <selection pane="bottomLeft" activeCell="C6" sqref="C6"/>
    </sheetView>
  </sheetViews>
  <sheetFormatPr defaultColWidth="9.1796875" defaultRowHeight="12.5"/>
  <cols>
    <col min="1" max="1" width="9.1796875" style="12"/>
    <col min="2" max="2" width="21.7265625" style="12" customWidth="1"/>
    <col min="3" max="3" width="26.7265625" style="12" customWidth="1"/>
    <col min="4" max="4" width="30.7265625" style="12" customWidth="1"/>
    <col min="5" max="5" width="54.81640625" style="12" customWidth="1"/>
    <col min="6" max="6" width="51.54296875" style="12" customWidth="1"/>
    <col min="7" max="7" width="39.453125" style="12" customWidth="1"/>
    <col min="8" max="8" width="24.7265625" style="12" customWidth="1"/>
    <col min="9" max="9" width="22.453125" style="12" customWidth="1"/>
    <col min="10" max="11" width="13.1796875" style="12" customWidth="1"/>
    <col min="12" max="12" width="21" style="12" customWidth="1"/>
    <col min="13" max="13" width="22.81640625" style="12" customWidth="1"/>
    <col min="14" max="16384" width="9.1796875" style="12"/>
  </cols>
  <sheetData>
    <row r="1" spans="2:13" s="10" customFormat="1" ht="49.5" hidden="1" customHeight="1">
      <c r="B1" s="11"/>
      <c r="C1" s="11"/>
      <c r="D1" s="11"/>
      <c r="E1" s="11"/>
      <c r="F1" s="11"/>
      <c r="G1" s="11"/>
      <c r="H1" s="11"/>
      <c r="I1" s="11"/>
      <c r="J1" s="11"/>
    </row>
    <row r="3" spans="2:13" ht="13" thickBot="1">
      <c r="B3" s="12" t="s">
        <v>128</v>
      </c>
    </row>
    <row r="4" spans="2:13" ht="31" customHeight="1">
      <c r="B4" s="163" t="s">
        <v>213</v>
      </c>
      <c r="C4" s="164"/>
      <c r="D4" s="164"/>
      <c r="E4" s="164"/>
      <c r="F4" s="164"/>
      <c r="G4" s="164"/>
      <c r="H4" s="164"/>
      <c r="I4" s="164"/>
      <c r="J4" s="164"/>
      <c r="K4" s="164"/>
      <c r="L4" s="164"/>
      <c r="M4" s="165"/>
    </row>
    <row r="5" spans="2:13" ht="23.5" thickBot="1">
      <c r="B5" s="68" t="s">
        <v>0</v>
      </c>
      <c r="C5" s="69" t="s">
        <v>1</v>
      </c>
      <c r="D5" s="69" t="s">
        <v>2</v>
      </c>
      <c r="E5" s="70" t="s">
        <v>3</v>
      </c>
      <c r="F5" s="70" t="s">
        <v>4</v>
      </c>
      <c r="G5" s="71" t="s">
        <v>5</v>
      </c>
      <c r="H5" s="71" t="s">
        <v>6</v>
      </c>
      <c r="I5" s="72" t="s">
        <v>7</v>
      </c>
      <c r="J5" s="73" t="s">
        <v>8</v>
      </c>
      <c r="K5" s="74" t="s">
        <v>9</v>
      </c>
      <c r="L5" s="166" t="s">
        <v>143</v>
      </c>
      <c r="M5" s="167"/>
    </row>
    <row r="6" spans="2:13" ht="27" customHeight="1">
      <c r="B6" s="58" t="s">
        <v>10</v>
      </c>
      <c r="C6" s="59" t="s">
        <v>11</v>
      </c>
      <c r="D6" s="60" t="s">
        <v>12</v>
      </c>
      <c r="E6" s="60" t="s">
        <v>13</v>
      </c>
      <c r="F6" s="61" t="s">
        <v>14</v>
      </c>
      <c r="G6" s="62" t="s">
        <v>15</v>
      </c>
      <c r="H6" s="63" t="s">
        <v>16</v>
      </c>
      <c r="I6" s="60" t="s">
        <v>17</v>
      </c>
      <c r="J6" s="64" t="s">
        <v>18</v>
      </c>
      <c r="K6" s="64" t="s">
        <v>129</v>
      </c>
      <c r="L6" s="161"/>
      <c r="M6" s="162"/>
    </row>
    <row r="7" spans="2:13" ht="23.15" customHeight="1">
      <c r="B7" s="171" t="s">
        <v>19</v>
      </c>
      <c r="C7" s="30" t="s">
        <v>20</v>
      </c>
      <c r="D7" s="118" t="s">
        <v>20</v>
      </c>
      <c r="E7" s="35" t="s">
        <v>166</v>
      </c>
      <c r="F7" s="46" t="s">
        <v>163</v>
      </c>
      <c r="G7" s="36" t="s">
        <v>176</v>
      </c>
      <c r="H7" s="36" t="s">
        <v>181</v>
      </c>
      <c r="I7" s="36" t="s">
        <v>22</v>
      </c>
      <c r="J7" s="99">
        <v>7.5</v>
      </c>
      <c r="K7" s="100"/>
      <c r="L7" s="75"/>
      <c r="M7" s="76"/>
    </row>
    <row r="8" spans="2:13" ht="23.15" customHeight="1">
      <c r="B8" s="172"/>
      <c r="C8" s="30" t="s">
        <v>24</v>
      </c>
      <c r="D8" s="120" t="s">
        <v>25</v>
      </c>
      <c r="E8" s="54" t="s">
        <v>167</v>
      </c>
      <c r="F8" s="55" t="s">
        <v>171</v>
      </c>
      <c r="G8" s="56" t="s">
        <v>177</v>
      </c>
      <c r="H8" s="56" t="s">
        <v>181</v>
      </c>
      <c r="I8" s="56" t="s">
        <v>23</v>
      </c>
      <c r="J8" s="103" t="s">
        <v>26</v>
      </c>
      <c r="K8" s="104"/>
      <c r="L8" s="98"/>
      <c r="M8" s="95"/>
    </row>
    <row r="9" spans="2:13" ht="23.15" customHeight="1">
      <c r="B9" s="172"/>
      <c r="C9" s="174" t="s">
        <v>159</v>
      </c>
      <c r="D9" s="118" t="s">
        <v>160</v>
      </c>
      <c r="E9" s="35" t="s">
        <v>168</v>
      </c>
      <c r="F9" s="46" t="s">
        <v>172</v>
      </c>
      <c r="G9" s="36" t="s">
        <v>178</v>
      </c>
      <c r="H9" s="36" t="s">
        <v>182</v>
      </c>
      <c r="I9" s="36"/>
      <c r="J9" s="142" t="s">
        <v>183</v>
      </c>
      <c r="K9" s="143"/>
      <c r="L9" s="144"/>
      <c r="M9" s="145"/>
    </row>
    <row r="10" spans="2:13" ht="23.15" customHeight="1">
      <c r="B10" s="172"/>
      <c r="C10" s="175"/>
      <c r="D10" s="125" t="s">
        <v>161</v>
      </c>
      <c r="E10" s="40" t="s">
        <v>169</v>
      </c>
      <c r="F10" s="48" t="s">
        <v>173</v>
      </c>
      <c r="G10" s="41" t="s">
        <v>179</v>
      </c>
      <c r="H10" s="41" t="s">
        <v>182</v>
      </c>
      <c r="I10" s="41"/>
      <c r="J10" s="146" t="s">
        <v>184</v>
      </c>
      <c r="K10" s="147"/>
      <c r="L10" s="148"/>
      <c r="M10" s="149"/>
    </row>
    <row r="11" spans="2:13" ht="23.15" customHeight="1">
      <c r="B11" s="172"/>
      <c r="C11" s="30" t="s">
        <v>27</v>
      </c>
      <c r="D11" s="121" t="s">
        <v>28</v>
      </c>
      <c r="E11" s="65" t="s">
        <v>170</v>
      </c>
      <c r="F11" s="66" t="s">
        <v>174</v>
      </c>
      <c r="G11" s="67" t="s">
        <v>180</v>
      </c>
      <c r="H11" s="67" t="s">
        <v>181</v>
      </c>
      <c r="I11" s="67" t="s">
        <v>23</v>
      </c>
      <c r="J11" s="105" t="s">
        <v>185</v>
      </c>
      <c r="K11" s="106"/>
      <c r="L11" s="96"/>
      <c r="M11" s="97"/>
    </row>
    <row r="12" spans="2:13" ht="23.15" customHeight="1">
      <c r="B12" s="173"/>
      <c r="C12" s="30" t="s">
        <v>162</v>
      </c>
      <c r="D12" s="139" t="s">
        <v>164</v>
      </c>
      <c r="E12" s="150" t="s">
        <v>165</v>
      </c>
      <c r="F12" s="67" t="s">
        <v>175</v>
      </c>
      <c r="G12" s="67" t="s">
        <v>164</v>
      </c>
      <c r="H12" s="67" t="s">
        <v>182</v>
      </c>
      <c r="I12" s="67"/>
      <c r="J12" s="152" t="s">
        <v>186</v>
      </c>
      <c r="K12" s="151"/>
      <c r="L12" s="140"/>
      <c r="M12" s="141"/>
    </row>
    <row r="13" spans="2:13">
      <c r="B13" s="158"/>
      <c r="C13" s="159"/>
      <c r="D13" s="159"/>
      <c r="E13" s="159"/>
      <c r="F13" s="159"/>
      <c r="G13" s="159"/>
      <c r="H13" s="159"/>
      <c r="I13" s="159"/>
      <c r="J13" s="159"/>
      <c r="K13" s="159"/>
      <c r="L13" s="159"/>
      <c r="M13" s="160"/>
    </row>
    <row r="14" spans="2:13" ht="22.5" customHeight="1">
      <c r="B14" s="168" t="s">
        <v>29</v>
      </c>
      <c r="C14" s="155" t="s">
        <v>145</v>
      </c>
      <c r="D14" s="156"/>
      <c r="E14" s="156"/>
      <c r="F14" s="156"/>
      <c r="G14" s="156"/>
      <c r="H14" s="156"/>
      <c r="I14" s="156"/>
      <c r="J14" s="156"/>
      <c r="K14" s="156"/>
      <c r="L14" s="156"/>
      <c r="M14" s="157"/>
    </row>
    <row r="15" spans="2:13" ht="26.25" customHeight="1">
      <c r="B15" s="169"/>
      <c r="C15" s="31" t="s">
        <v>144</v>
      </c>
      <c r="D15" s="122" t="s">
        <v>140</v>
      </c>
      <c r="E15" s="35" t="s">
        <v>132</v>
      </c>
      <c r="F15" s="46" t="s">
        <v>139</v>
      </c>
      <c r="G15" s="36" t="s">
        <v>130</v>
      </c>
      <c r="H15" s="36" t="s">
        <v>30</v>
      </c>
      <c r="I15" s="36" t="s">
        <v>23</v>
      </c>
      <c r="J15" s="99"/>
      <c r="K15" s="100" t="e">
        <f>(L15/((M15/100)*L18))</f>
        <v>#VALUE!</v>
      </c>
      <c r="L15" s="78" t="s">
        <v>131</v>
      </c>
      <c r="M15" s="79" t="s">
        <v>100</v>
      </c>
    </row>
    <row r="16" spans="2:13" s="4" customFormat="1" ht="23">
      <c r="B16" s="169"/>
      <c r="C16" s="32"/>
      <c r="D16" s="123" t="s">
        <v>31</v>
      </c>
      <c r="E16" s="37" t="s">
        <v>133</v>
      </c>
      <c r="F16" s="47"/>
      <c r="G16" s="38" t="s">
        <v>32</v>
      </c>
      <c r="H16" s="38" t="s">
        <v>30</v>
      </c>
      <c r="I16" s="38" t="s">
        <v>23</v>
      </c>
      <c r="J16" s="101"/>
      <c r="K16" s="102"/>
      <c r="L16" s="80" t="s">
        <v>104</v>
      </c>
      <c r="M16" s="81" t="s">
        <v>84</v>
      </c>
    </row>
    <row r="17" spans="2:13" s="4" customFormat="1" ht="27" customHeight="1">
      <c r="B17" s="169"/>
      <c r="C17" s="32"/>
      <c r="D17" s="123" t="s">
        <v>33</v>
      </c>
      <c r="E17" s="37" t="s">
        <v>134</v>
      </c>
      <c r="F17" s="47"/>
      <c r="G17" s="38" t="s">
        <v>34</v>
      </c>
      <c r="H17" s="38" t="s">
        <v>30</v>
      </c>
      <c r="I17" s="38" t="s">
        <v>23</v>
      </c>
      <c r="J17" s="107"/>
      <c r="K17" s="108"/>
      <c r="L17" s="80" t="s">
        <v>104</v>
      </c>
      <c r="M17" s="81" t="s">
        <v>84</v>
      </c>
    </row>
    <row r="18" spans="2:13" s="4" customFormat="1" ht="28.5" customHeight="1">
      <c r="B18" s="169"/>
      <c r="C18" s="32"/>
      <c r="D18" s="123" t="s">
        <v>35</v>
      </c>
      <c r="E18" s="37" t="s">
        <v>135</v>
      </c>
      <c r="F18" s="47"/>
      <c r="G18" s="38" t="s">
        <v>136</v>
      </c>
      <c r="H18" s="38" t="s">
        <v>30</v>
      </c>
      <c r="I18" s="38" t="s">
        <v>23</v>
      </c>
      <c r="J18" s="107"/>
      <c r="K18" s="108"/>
      <c r="L18" s="82" t="s">
        <v>105</v>
      </c>
      <c r="M18" s="83"/>
    </row>
    <row r="19" spans="2:13" s="4" customFormat="1" ht="25.5" customHeight="1">
      <c r="B19" s="169"/>
      <c r="C19" s="32"/>
      <c r="D19" s="123" t="s">
        <v>36</v>
      </c>
      <c r="E19" s="37" t="s">
        <v>37</v>
      </c>
      <c r="F19" s="47"/>
      <c r="G19" s="38" t="s">
        <v>137</v>
      </c>
      <c r="H19" s="38" t="s">
        <v>30</v>
      </c>
      <c r="I19" s="38" t="s">
        <v>23</v>
      </c>
      <c r="J19" s="107"/>
      <c r="K19" s="108"/>
      <c r="L19" s="84" t="s">
        <v>105</v>
      </c>
      <c r="M19" s="83"/>
    </row>
    <row r="20" spans="2:13" s="4" customFormat="1" ht="23.15" customHeight="1">
      <c r="B20" s="169"/>
      <c r="C20" s="32"/>
      <c r="D20" s="123" t="s">
        <v>38</v>
      </c>
      <c r="E20" s="37" t="s">
        <v>138</v>
      </c>
      <c r="F20" s="47"/>
      <c r="G20" s="38" t="s">
        <v>39</v>
      </c>
      <c r="H20" s="38"/>
      <c r="I20" s="38"/>
      <c r="J20" s="109"/>
      <c r="K20" s="110"/>
      <c r="L20" s="84" t="s">
        <v>104</v>
      </c>
      <c r="M20" s="85" t="s">
        <v>91</v>
      </c>
    </row>
    <row r="21" spans="2:13" s="4" customFormat="1" ht="34.5">
      <c r="B21" s="169"/>
      <c r="C21" s="30" t="s">
        <v>151</v>
      </c>
      <c r="D21" s="131" t="s">
        <v>199</v>
      </c>
      <c r="E21" s="54" t="s">
        <v>200</v>
      </c>
      <c r="F21" s="55"/>
      <c r="G21" s="56" t="s">
        <v>201</v>
      </c>
      <c r="H21" s="56" t="s">
        <v>21</v>
      </c>
      <c r="I21" s="56" t="s">
        <v>64</v>
      </c>
      <c r="J21" s="132"/>
      <c r="K21" s="133"/>
      <c r="L21" s="94" t="s">
        <v>104</v>
      </c>
      <c r="M21" s="134"/>
    </row>
    <row r="22" spans="2:13" s="4" customFormat="1" ht="23">
      <c r="B22" s="169"/>
      <c r="C22" s="31" t="s">
        <v>152</v>
      </c>
      <c r="D22" s="122" t="s">
        <v>41</v>
      </c>
      <c r="E22" s="52" t="s">
        <v>42</v>
      </c>
      <c r="F22" s="46" t="s">
        <v>43</v>
      </c>
      <c r="G22" s="36" t="s">
        <v>44</v>
      </c>
      <c r="H22" s="36" t="s">
        <v>45</v>
      </c>
      <c r="I22" s="36" t="s">
        <v>23</v>
      </c>
      <c r="J22" s="111">
        <v>0.5</v>
      </c>
      <c r="K22" s="112" t="e">
        <f>(#REF!/#REF!)</f>
        <v>#REF!</v>
      </c>
      <c r="L22" s="78" t="s">
        <v>98</v>
      </c>
      <c r="M22" s="79" t="s">
        <v>97</v>
      </c>
    </row>
    <row r="23" spans="2:13" s="4" customFormat="1" ht="23.15" customHeight="1">
      <c r="B23" s="169"/>
      <c r="C23" s="51"/>
      <c r="D23" s="124" t="s">
        <v>46</v>
      </c>
      <c r="E23" s="42" t="s">
        <v>47</v>
      </c>
      <c r="F23" s="48"/>
      <c r="G23" s="41" t="s">
        <v>48</v>
      </c>
      <c r="H23" s="41" t="s">
        <v>45</v>
      </c>
      <c r="I23" s="41" t="s">
        <v>23</v>
      </c>
      <c r="J23" s="113" t="s">
        <v>49</v>
      </c>
      <c r="K23" s="114"/>
      <c r="L23" s="86" t="s">
        <v>99</v>
      </c>
      <c r="M23" s="87" t="s">
        <v>100</v>
      </c>
    </row>
    <row r="24" spans="2:13" s="4" customFormat="1" ht="22.5" customHeight="1">
      <c r="B24" s="169"/>
      <c r="C24" s="155" t="s">
        <v>146</v>
      </c>
      <c r="D24" s="156"/>
      <c r="E24" s="156"/>
      <c r="F24" s="156"/>
      <c r="G24" s="156"/>
      <c r="H24" s="156"/>
      <c r="I24" s="156"/>
      <c r="J24" s="156"/>
      <c r="K24" s="156"/>
      <c r="L24" s="156"/>
      <c r="M24" s="157"/>
    </row>
    <row r="25" spans="2:13" s="4" customFormat="1" ht="23">
      <c r="B25" s="169"/>
      <c r="C25" s="31" t="s">
        <v>155</v>
      </c>
      <c r="D25" s="118" t="s">
        <v>51</v>
      </c>
      <c r="E25" s="35" t="s">
        <v>188</v>
      </c>
      <c r="F25" s="46" t="s">
        <v>52</v>
      </c>
      <c r="G25" s="36" t="s">
        <v>53</v>
      </c>
      <c r="H25" s="36" t="s">
        <v>54</v>
      </c>
      <c r="I25" s="36" t="s">
        <v>55</v>
      </c>
      <c r="J25" s="99" t="s">
        <v>40</v>
      </c>
      <c r="K25" s="100"/>
      <c r="L25" s="78" t="s">
        <v>92</v>
      </c>
      <c r="M25" s="79"/>
    </row>
    <row r="26" spans="2:13" ht="23.15" customHeight="1">
      <c r="B26" s="169"/>
      <c r="C26" s="53" t="s">
        <v>187</v>
      </c>
      <c r="D26" s="120" t="s">
        <v>189</v>
      </c>
      <c r="E26" s="54" t="s">
        <v>190</v>
      </c>
      <c r="F26" s="55" t="s">
        <v>191</v>
      </c>
      <c r="G26" s="56"/>
      <c r="H26" s="57"/>
      <c r="I26" s="56"/>
      <c r="J26" s="103"/>
      <c r="K26" s="104"/>
      <c r="L26" s="94"/>
      <c r="M26" s="95"/>
    </row>
    <row r="27" spans="2:13" ht="23.15" customHeight="1">
      <c r="B27" s="169"/>
      <c r="C27" s="53" t="s">
        <v>156</v>
      </c>
      <c r="D27" s="135" t="s">
        <v>195</v>
      </c>
      <c r="E27" s="54" t="s">
        <v>196</v>
      </c>
      <c r="F27" s="55" t="s">
        <v>197</v>
      </c>
      <c r="G27" s="56" t="s">
        <v>198</v>
      </c>
      <c r="H27" s="38" t="s">
        <v>21</v>
      </c>
      <c r="I27" s="154" t="s">
        <v>23</v>
      </c>
      <c r="J27" s="136"/>
      <c r="K27" s="151"/>
      <c r="L27" s="137"/>
      <c r="M27" s="138"/>
    </row>
    <row r="28" spans="2:13" ht="22.5" customHeight="1">
      <c r="B28" s="169"/>
      <c r="C28" s="155" t="s">
        <v>153</v>
      </c>
      <c r="D28" s="156"/>
      <c r="E28" s="156"/>
      <c r="F28" s="156"/>
      <c r="G28" s="156"/>
      <c r="H28" s="156"/>
      <c r="I28" s="156"/>
      <c r="J28" s="156"/>
      <c r="K28" s="156"/>
      <c r="L28" s="156"/>
      <c r="M28" s="157"/>
    </row>
    <row r="29" spans="2:13" ht="23.15" customHeight="1">
      <c r="B29" s="169"/>
      <c r="C29" s="50" t="s">
        <v>154</v>
      </c>
      <c r="D29" s="118" t="s">
        <v>56</v>
      </c>
      <c r="E29" s="35" t="s">
        <v>57</v>
      </c>
      <c r="F29" s="46" t="s">
        <v>148</v>
      </c>
      <c r="G29" s="36" t="s">
        <v>58</v>
      </c>
      <c r="H29" s="36" t="s">
        <v>45</v>
      </c>
      <c r="I29" s="36" t="s">
        <v>23</v>
      </c>
      <c r="J29" s="111"/>
      <c r="K29" s="112"/>
      <c r="L29" s="78" t="s">
        <v>93</v>
      </c>
      <c r="M29" s="91"/>
    </row>
    <row r="30" spans="2:13" ht="23.15" customHeight="1">
      <c r="B30" s="169"/>
      <c r="C30" s="33"/>
      <c r="D30" s="119" t="s">
        <v>59</v>
      </c>
      <c r="E30" s="37" t="s">
        <v>60</v>
      </c>
      <c r="F30" s="47" t="s">
        <v>149</v>
      </c>
      <c r="G30" s="38" t="s">
        <v>58</v>
      </c>
      <c r="H30" s="38" t="s">
        <v>45</v>
      </c>
      <c r="I30" s="38" t="s">
        <v>23</v>
      </c>
      <c r="J30" s="107">
        <v>0.25</v>
      </c>
      <c r="K30" s="108"/>
      <c r="L30" s="84" t="s">
        <v>93</v>
      </c>
      <c r="M30" s="88"/>
    </row>
    <row r="31" spans="2:13" ht="34.5">
      <c r="B31" s="169"/>
      <c r="C31" s="33" t="s">
        <v>157</v>
      </c>
      <c r="D31" s="119" t="s">
        <v>61</v>
      </c>
      <c r="E31" s="37" t="s">
        <v>141</v>
      </c>
      <c r="F31" s="47" t="s">
        <v>62</v>
      </c>
      <c r="G31" s="39" t="s">
        <v>63</v>
      </c>
      <c r="H31" s="38" t="s">
        <v>21</v>
      </c>
      <c r="I31" s="38" t="s">
        <v>64</v>
      </c>
      <c r="J31" s="107"/>
      <c r="K31" s="108"/>
      <c r="L31" s="84" t="s">
        <v>104</v>
      </c>
      <c r="M31" s="77"/>
    </row>
    <row r="32" spans="2:13" ht="23">
      <c r="B32" s="169"/>
      <c r="C32" s="33"/>
      <c r="D32" s="119" t="s">
        <v>65</v>
      </c>
      <c r="E32" s="37" t="s">
        <v>66</v>
      </c>
      <c r="F32" s="47" t="s">
        <v>67</v>
      </c>
      <c r="G32" s="39" t="s">
        <v>68</v>
      </c>
      <c r="H32" s="38" t="s">
        <v>21</v>
      </c>
      <c r="I32" s="38" t="s">
        <v>64</v>
      </c>
      <c r="J32" s="107"/>
      <c r="K32" s="108"/>
      <c r="L32" s="84" t="s">
        <v>104</v>
      </c>
      <c r="M32" s="77"/>
    </row>
    <row r="33" spans="2:13" ht="23.15" customHeight="1">
      <c r="B33" s="169"/>
      <c r="C33" s="33" t="s">
        <v>158</v>
      </c>
      <c r="D33" s="125" t="s">
        <v>212</v>
      </c>
      <c r="E33" s="40" t="s">
        <v>192</v>
      </c>
      <c r="F33" s="48" t="s">
        <v>193</v>
      </c>
      <c r="G33" s="38" t="s">
        <v>194</v>
      </c>
      <c r="H33" s="38" t="s">
        <v>21</v>
      </c>
      <c r="I33" s="38" t="s">
        <v>64</v>
      </c>
      <c r="J33" s="153" t="s">
        <v>40</v>
      </c>
      <c r="K33" s="115"/>
      <c r="L33" s="90" t="s">
        <v>104</v>
      </c>
      <c r="M33" s="89"/>
    </row>
    <row r="34" spans="2:13" ht="22.5" customHeight="1">
      <c r="B34" s="169"/>
      <c r="C34" s="155" t="s">
        <v>147</v>
      </c>
      <c r="D34" s="156"/>
      <c r="E34" s="156"/>
      <c r="F34" s="156"/>
      <c r="G34" s="156"/>
      <c r="H34" s="156"/>
      <c r="I34" s="156"/>
      <c r="J34" s="156"/>
      <c r="K34" s="156"/>
      <c r="L34" s="156"/>
      <c r="M34" s="157"/>
    </row>
    <row r="35" spans="2:13" ht="35" thickBot="1">
      <c r="B35" s="170"/>
      <c r="C35" s="34"/>
      <c r="D35" s="126" t="s">
        <v>69</v>
      </c>
      <c r="E35" s="43" t="s">
        <v>142</v>
      </c>
      <c r="F35" s="49" t="s">
        <v>70</v>
      </c>
      <c r="G35" s="45"/>
      <c r="H35" s="44" t="s">
        <v>21</v>
      </c>
      <c r="I35" s="44" t="s">
        <v>55</v>
      </c>
      <c r="J35" s="116"/>
      <c r="K35" s="117"/>
      <c r="L35" s="92" t="s">
        <v>101</v>
      </c>
      <c r="M35" s="93" t="s">
        <v>102</v>
      </c>
    </row>
  </sheetData>
  <mergeCells count="11">
    <mergeCell ref="C34:M34"/>
    <mergeCell ref="B13:M13"/>
    <mergeCell ref="L6:M6"/>
    <mergeCell ref="B4:M4"/>
    <mergeCell ref="L5:M5"/>
    <mergeCell ref="B14:B35"/>
    <mergeCell ref="C24:M24"/>
    <mergeCell ref="C14:M14"/>
    <mergeCell ref="C28:M28"/>
    <mergeCell ref="B7:B12"/>
    <mergeCell ref="C9:C10"/>
  </mergeCells>
  <conditionalFormatting sqref="L7:M10 M21 M26:M27">
    <cfRule type="cellIs" dxfId="8" priority="5" operator="equal">
      <formula>"ROOD"</formula>
    </cfRule>
    <cfRule type="cellIs" dxfId="7" priority="6" operator="equal">
      <formula>"groen"</formula>
    </cfRule>
    <cfRule type="cellIs" dxfId="6" priority="7" operator="equal">
      <formula>"rood"</formula>
    </cfRule>
    <cfRule type="cellIs" dxfId="5" priority="8" operator="greaterThan">
      <formula>#REF!</formula>
    </cfRule>
  </conditionalFormatting>
  <conditionalFormatting sqref="L7:M10">
    <cfRule type="colorScale" priority="14">
      <colorScale>
        <cfvo type="min"/>
        <cfvo type="percentile" val="50"/>
        <cfvo type="max"/>
        <color rgb="FFF8696B"/>
        <color rgb="FFFFEB84"/>
        <color rgb="FF63BE7B"/>
      </colorScale>
    </cfRule>
  </conditionalFormatting>
  <conditionalFormatting sqref="L16:M17 M17:M19 M29:M33">
    <cfRule type="cellIs" dxfId="4" priority="1" operator="equal">
      <formula>"ROOD"</formula>
    </cfRule>
    <cfRule type="cellIs" dxfId="3" priority="2" operator="equal">
      <formula>"groen"</formula>
    </cfRule>
    <cfRule type="cellIs" dxfId="2" priority="3" operator="equal">
      <formula>"rood"</formula>
    </cfRule>
    <cfRule type="cellIs" dxfId="1" priority="4" operator="greaterThan">
      <formula>#REF!</formula>
    </cfRule>
  </conditionalFormatting>
  <conditionalFormatting sqref="L16:M17 M21 M17:M19">
    <cfRule type="colorScale" priority="27">
      <colorScale>
        <cfvo type="min"/>
        <cfvo type="percentile" val="50"/>
        <cfvo type="max"/>
        <color rgb="FFF8696B"/>
        <color rgb="FFFFEB84"/>
        <color rgb="FF63BE7B"/>
      </colorScale>
    </cfRule>
  </conditionalFormatting>
  <conditionalFormatting sqref="M8:M10">
    <cfRule type="cellIs" dxfId="0" priority="19" operator="greaterThan">
      <formula>#REF!</formula>
    </cfRule>
    <cfRule type="colorScale" priority="20">
      <colorScale>
        <cfvo type="min"/>
        <cfvo type="percentile" val="50"/>
        <cfvo type="max"/>
        <color rgb="FFF8696B"/>
        <color rgb="FFFFEB84"/>
        <color rgb="FF63BE7B"/>
      </colorScale>
    </cfRule>
  </conditionalFormatting>
  <conditionalFormatting sqref="M26:M27">
    <cfRule type="colorScale" priority="17">
      <colorScale>
        <cfvo type="min"/>
        <cfvo type="percentile" val="50"/>
        <cfvo type="max"/>
        <color rgb="FFF8696B"/>
        <color rgb="FFFFEB84"/>
        <color rgb="FF63BE7B"/>
      </colorScale>
    </cfRule>
  </conditionalFormatting>
  <conditionalFormatting sqref="M31:M32">
    <cfRule type="colorScale" priority="22">
      <colorScale>
        <cfvo type="min"/>
        <cfvo type="percentile" val="50"/>
        <cfvo type="max"/>
        <color rgb="FFF8696B"/>
        <color rgb="FFFFEB84"/>
        <color rgb="FF63BE7B"/>
      </colorScale>
    </cfRule>
  </conditionalFormatting>
  <conditionalFormatting sqref="M33">
    <cfRule type="colorScale" priority="21">
      <colorScale>
        <cfvo type="min"/>
        <cfvo type="percentile" val="50"/>
        <cfvo type="max"/>
        <color rgb="FFF8696B"/>
        <color rgb="FFFFEB84"/>
        <color rgb="FF63BE7B"/>
      </colorScale>
    </cfRule>
  </conditionalFormatting>
  <pageMargins left="0.7" right="0.7" top="0.75" bottom="0.75" header="0.3" footer="0.3"/>
  <pageSetup paperSize="0" orientation="portrait" horizontalDpi="0" verticalDpi="0" copies="0"/>
  <headerFooter>
    <oddFooter>&amp;L_x000D_&amp;1#&amp;"Aptos"&amp;10&amp;K000000 Intern gebruik</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1265C71D-11F3-4379-8742-91EFA5C7FB57}">
          <x14:formula1>
            <xm:f>'Drop-downs'!$D$4:$D$14</xm:f>
          </x14:formula1>
          <xm:sqref>L16</xm:sqref>
        </x14:dataValidation>
        <x14:dataValidation type="list" allowBlank="1" showInputMessage="1" showErrorMessage="1" xr:uid="{9854E2AC-327B-458A-BD63-A59FE7C3B3D1}">
          <x14:formula1>
            <xm:f>'Drop-downs'!$F$4:$F$9</xm:f>
          </x14:formula1>
          <xm:sqref>L17</xm:sqref>
        </x14:dataValidation>
        <x14:dataValidation type="list" allowBlank="1" showInputMessage="1" showErrorMessage="1" xr:uid="{840051CC-B910-4D72-B8BC-544627F5CE9B}">
          <x14:formula1>
            <xm:f>'Drop-downs'!$B$4:$B$6</xm:f>
          </x14:formula1>
          <xm:sqref>L20 L31</xm:sqref>
        </x14:dataValidation>
        <x14:dataValidation type="list" allowBlank="1" showInputMessage="1" showErrorMessage="1" xr:uid="{91E65CDC-0D26-4EB7-88C6-1F8BA457988C}">
          <x14:formula1>
            <xm:f>'Drop-downs'!$H$4:$H$7</xm:f>
          </x14:formula1>
          <xm:sqref>L32</xm:sqref>
        </x14:dataValidation>
        <x14:dataValidation type="list" allowBlank="1" showInputMessage="1" showErrorMessage="1" xr:uid="{232EAC7D-DC4E-40C7-A346-E4E50750A129}">
          <x14:formula1>
            <xm:f>'Drop-downs'!$J$4:$J$12</xm:f>
          </x14:formula1>
          <xm:sqref>L21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1302B-6897-4CE7-ACE3-CBBE947636F9}">
  <sheetPr>
    <tabColor theme="3" tint="0.749992370372631"/>
  </sheetPr>
  <dimension ref="B1:D9"/>
  <sheetViews>
    <sheetView workbookViewId="0">
      <selection activeCell="B16" sqref="B16"/>
    </sheetView>
  </sheetViews>
  <sheetFormatPr defaultColWidth="8.7265625" defaultRowHeight="14.5"/>
  <cols>
    <col min="1" max="1" width="8.7265625" style="2"/>
    <col min="2" max="2" width="66.1796875" style="2" bestFit="1" customWidth="1"/>
    <col min="3" max="4" width="23.1796875" style="2" customWidth="1"/>
    <col min="5" max="5" width="25.1796875" style="2" bestFit="1" customWidth="1"/>
    <col min="6" max="16384" width="8.7265625" style="2"/>
  </cols>
  <sheetData>
    <row r="1" spans="2:4" s="13" customFormat="1" ht="50.15" customHeight="1">
      <c r="B1" s="8"/>
    </row>
    <row r="2" spans="2:4" ht="15" thickBot="1"/>
    <row r="3" spans="2:4" s="18" customFormat="1" ht="20.149999999999999" customHeight="1">
      <c r="B3" s="176" t="s">
        <v>50</v>
      </c>
      <c r="C3" s="177"/>
      <c r="D3" s="178"/>
    </row>
    <row r="4" spans="2:4" ht="15" thickBot="1">
      <c r="B4" s="127" t="s">
        <v>112</v>
      </c>
      <c r="C4" s="28" t="s">
        <v>106</v>
      </c>
      <c r="D4" s="29" t="s">
        <v>107</v>
      </c>
    </row>
    <row r="5" spans="2:4" ht="15" thickBot="1">
      <c r="B5" s="129" t="s">
        <v>108</v>
      </c>
      <c r="C5" s="14" t="s">
        <v>104</v>
      </c>
      <c r="D5" s="15"/>
    </row>
    <row r="6" spans="2:4" ht="15" thickBot="1">
      <c r="B6" s="129" t="s">
        <v>109</v>
      </c>
      <c r="C6" s="14" t="s">
        <v>104</v>
      </c>
      <c r="D6" s="15"/>
    </row>
    <row r="7" spans="2:4" ht="15" thickBot="1">
      <c r="B7" s="129" t="s">
        <v>110</v>
      </c>
      <c r="C7" s="14" t="s">
        <v>104</v>
      </c>
      <c r="D7" s="15"/>
    </row>
    <row r="8" spans="2:4" ht="15" thickBot="1">
      <c r="B8" s="129" t="s">
        <v>111</v>
      </c>
      <c r="C8" s="14" t="s">
        <v>104</v>
      </c>
      <c r="D8" s="15"/>
    </row>
    <row r="9" spans="2:4" ht="15" thickBot="1">
      <c r="B9" s="130" t="s">
        <v>83</v>
      </c>
      <c r="C9" s="16" t="s">
        <v>104</v>
      </c>
      <c r="D9" s="17"/>
    </row>
  </sheetData>
  <mergeCells count="1">
    <mergeCell ref="B3:D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0598806-62B2-4994-BD65-5C0A76237ECD}">
          <x14:formula1>
            <xm:f>'Drop-downs'!$B$4:$B$6</xm:f>
          </x14:formula1>
          <xm:sqref>C5:C9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E9FE6-177D-4E84-B200-71A2F9E053ED}">
  <sheetPr>
    <tabColor theme="3" tint="0.749992370372631"/>
  </sheetPr>
  <dimension ref="B1:G12"/>
  <sheetViews>
    <sheetView workbookViewId="0">
      <selection activeCell="D26" sqref="D26"/>
    </sheetView>
  </sheetViews>
  <sheetFormatPr defaultColWidth="8.7265625" defaultRowHeight="14.5"/>
  <cols>
    <col min="1" max="1" width="8.7265625" style="2"/>
    <col min="2" max="2" width="29.81640625" style="2" customWidth="1"/>
    <col min="3" max="7" width="28.54296875" style="2" customWidth="1"/>
    <col min="8" max="16384" width="8.7265625" style="2"/>
  </cols>
  <sheetData>
    <row r="1" spans="2:7" s="7" customFormat="1" ht="49" customHeight="1"/>
    <row r="2" spans="2:7" ht="15" thickBot="1"/>
    <row r="3" spans="2:7" ht="21.65" customHeight="1">
      <c r="B3" s="176" t="s">
        <v>125</v>
      </c>
      <c r="C3" s="177"/>
      <c r="D3" s="177"/>
      <c r="E3" s="177"/>
      <c r="F3" s="177"/>
      <c r="G3" s="178"/>
    </row>
    <row r="4" spans="2:7" ht="43.5">
      <c r="B4" s="25" t="s">
        <v>113</v>
      </c>
      <c r="C4" s="26" t="s">
        <v>114</v>
      </c>
      <c r="D4" s="26" t="s">
        <v>124</v>
      </c>
      <c r="E4" s="26" t="s">
        <v>115</v>
      </c>
      <c r="F4" s="26" t="s">
        <v>116</v>
      </c>
      <c r="G4" s="27" t="s">
        <v>117</v>
      </c>
    </row>
    <row r="5" spans="2:7">
      <c r="B5" s="128" t="s">
        <v>118</v>
      </c>
      <c r="C5" s="19" t="s">
        <v>126</v>
      </c>
      <c r="D5" s="19" t="s">
        <v>126</v>
      </c>
      <c r="E5" s="19" t="s">
        <v>126</v>
      </c>
      <c r="F5" s="19" t="s">
        <v>126</v>
      </c>
      <c r="G5" s="20" t="s">
        <v>126</v>
      </c>
    </row>
    <row r="6" spans="2:7">
      <c r="B6" s="129" t="s">
        <v>150</v>
      </c>
      <c r="C6" s="21" t="s">
        <v>126</v>
      </c>
      <c r="D6" s="21" t="s">
        <v>126</v>
      </c>
      <c r="E6" s="21" t="s">
        <v>126</v>
      </c>
      <c r="F6" s="21" t="s">
        <v>126</v>
      </c>
      <c r="G6" s="22" t="s">
        <v>126</v>
      </c>
    </row>
    <row r="7" spans="2:7">
      <c r="B7" s="129" t="s">
        <v>119</v>
      </c>
      <c r="C7" s="21" t="s">
        <v>126</v>
      </c>
      <c r="D7" s="21" t="s">
        <v>126</v>
      </c>
      <c r="E7" s="21" t="s">
        <v>126</v>
      </c>
      <c r="F7" s="21" t="s">
        <v>126</v>
      </c>
      <c r="G7" s="22" t="s">
        <v>126</v>
      </c>
    </row>
    <row r="8" spans="2:7">
      <c r="B8" s="129" t="s">
        <v>120</v>
      </c>
      <c r="C8" s="21" t="s">
        <v>126</v>
      </c>
      <c r="D8" s="21" t="s">
        <v>126</v>
      </c>
      <c r="E8" s="21" t="s">
        <v>126</v>
      </c>
      <c r="F8" s="21" t="s">
        <v>126</v>
      </c>
      <c r="G8" s="22" t="s">
        <v>126</v>
      </c>
    </row>
    <row r="9" spans="2:7">
      <c r="B9" s="129" t="s">
        <v>121</v>
      </c>
      <c r="C9" s="21" t="s">
        <v>126</v>
      </c>
      <c r="D9" s="21" t="s">
        <v>126</v>
      </c>
      <c r="E9" s="21" t="s">
        <v>126</v>
      </c>
      <c r="F9" s="21" t="s">
        <v>126</v>
      </c>
      <c r="G9" s="22" t="s">
        <v>126</v>
      </c>
    </row>
    <row r="10" spans="2:7">
      <c r="B10" s="129" t="s">
        <v>211</v>
      </c>
      <c r="C10" s="21" t="s">
        <v>126</v>
      </c>
      <c r="D10" s="21" t="s">
        <v>126</v>
      </c>
      <c r="E10" s="21" t="s">
        <v>126</v>
      </c>
      <c r="F10" s="21" t="s">
        <v>126</v>
      </c>
      <c r="G10" s="22" t="s">
        <v>126</v>
      </c>
    </row>
    <row r="11" spans="2:7">
      <c r="B11" s="129" t="s">
        <v>122</v>
      </c>
      <c r="C11" s="21" t="s">
        <v>126</v>
      </c>
      <c r="D11" s="21" t="s">
        <v>126</v>
      </c>
      <c r="E11" s="21" t="s">
        <v>126</v>
      </c>
      <c r="F11" s="21" t="s">
        <v>126</v>
      </c>
      <c r="G11" s="22" t="s">
        <v>126</v>
      </c>
    </row>
    <row r="12" spans="2:7" ht="15" thickBot="1">
      <c r="B12" s="130" t="s">
        <v>123</v>
      </c>
      <c r="C12" s="23" t="s">
        <v>126</v>
      </c>
      <c r="D12" s="23" t="s">
        <v>126</v>
      </c>
      <c r="E12" s="23" t="s">
        <v>126</v>
      </c>
      <c r="F12" s="23" t="s">
        <v>126</v>
      </c>
      <c r="G12" s="24" t="s">
        <v>126</v>
      </c>
    </row>
  </sheetData>
  <mergeCells count="1">
    <mergeCell ref="B3:G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76A23-D880-4818-B4EF-0DD7CAB4815C}">
  <sheetPr>
    <tabColor theme="0" tint="-0.14999847407452621"/>
  </sheetPr>
  <dimension ref="A1:J14"/>
  <sheetViews>
    <sheetView workbookViewId="0">
      <selection activeCell="L8" sqref="L8"/>
    </sheetView>
  </sheetViews>
  <sheetFormatPr defaultColWidth="8.7265625" defaultRowHeight="14.5"/>
  <cols>
    <col min="1" max="1" width="2.26953125" style="2" customWidth="1"/>
    <col min="2" max="2" width="18.1796875" style="2" customWidth="1"/>
    <col min="3" max="3" width="2.26953125" style="2" customWidth="1"/>
    <col min="4" max="4" width="18.1796875" style="2" customWidth="1"/>
    <col min="5" max="5" width="2.26953125" style="2" customWidth="1"/>
    <col min="6" max="6" width="18.1796875" style="2" customWidth="1"/>
    <col min="7" max="7" width="2.26953125" style="2" customWidth="1"/>
    <col min="8" max="8" width="19.54296875" style="2" customWidth="1"/>
    <col min="9" max="9" width="2.26953125" style="2" customWidth="1"/>
    <col min="10" max="10" width="23.1796875" style="2" bestFit="1" customWidth="1"/>
    <col min="11" max="11" width="2.26953125" style="2" customWidth="1"/>
    <col min="12" max="12" width="18.1796875" style="2" customWidth="1"/>
    <col min="13" max="13" width="2.26953125" style="2" customWidth="1"/>
    <col min="14" max="14" width="18.1796875" style="2" customWidth="1"/>
    <col min="15" max="15" width="2.26953125" style="2" customWidth="1"/>
    <col min="16" max="16" width="18.1796875" style="2" customWidth="1"/>
    <col min="17" max="17" width="2.26953125" style="2" customWidth="1"/>
    <col min="18" max="18" width="18.1796875" style="2" customWidth="1"/>
    <col min="19" max="19" width="2.26953125" style="2" customWidth="1"/>
    <col min="20" max="20" width="18.1796875" style="2" customWidth="1"/>
    <col min="21" max="21" width="2.26953125" style="2" customWidth="1"/>
    <col min="22" max="22" width="18.1796875" style="2" customWidth="1"/>
    <col min="23" max="16384" width="8.7265625" style="2"/>
  </cols>
  <sheetData>
    <row r="1" spans="1:10" s="7" customFormat="1" ht="50.5" customHeight="1">
      <c r="B1" s="9" t="s">
        <v>103</v>
      </c>
    </row>
    <row r="2" spans="1:10">
      <c r="A2" s="4"/>
    </row>
    <row r="3" spans="1:10" s="3" customFormat="1">
      <c r="B3" s="1" t="s">
        <v>71</v>
      </c>
      <c r="D3" s="1" t="s">
        <v>74</v>
      </c>
      <c r="F3" s="1" t="s">
        <v>85</v>
      </c>
      <c r="H3" s="1" t="s">
        <v>94</v>
      </c>
      <c r="J3" s="1" t="s">
        <v>202</v>
      </c>
    </row>
    <row r="4" spans="1:10">
      <c r="B4" s="5" t="s">
        <v>72</v>
      </c>
      <c r="D4" s="5" t="s">
        <v>75</v>
      </c>
      <c r="F4" s="5" t="s">
        <v>86</v>
      </c>
      <c r="H4" s="5" t="s">
        <v>95</v>
      </c>
      <c r="J4" s="5" t="s">
        <v>203</v>
      </c>
    </row>
    <row r="5" spans="1:10">
      <c r="B5" s="5" t="s">
        <v>73</v>
      </c>
      <c r="D5" s="5" t="s">
        <v>76</v>
      </c>
      <c r="F5" s="5" t="s">
        <v>87</v>
      </c>
      <c r="H5" s="5" t="s">
        <v>96</v>
      </c>
      <c r="J5" s="5" t="s">
        <v>204</v>
      </c>
    </row>
    <row r="6" spans="1:10">
      <c r="B6" s="6" t="s">
        <v>104</v>
      </c>
      <c r="D6" s="6" t="s">
        <v>77</v>
      </c>
      <c r="F6" s="6" t="s">
        <v>88</v>
      </c>
      <c r="H6" s="6" t="s">
        <v>73</v>
      </c>
      <c r="J6" s="6" t="s">
        <v>205</v>
      </c>
    </row>
    <row r="7" spans="1:10">
      <c r="D7" s="5" t="s">
        <v>78</v>
      </c>
      <c r="F7" s="5" t="s">
        <v>89</v>
      </c>
      <c r="H7" s="6" t="s">
        <v>104</v>
      </c>
      <c r="J7" s="6" t="s">
        <v>206</v>
      </c>
    </row>
    <row r="8" spans="1:10">
      <c r="D8" s="5" t="s">
        <v>79</v>
      </c>
      <c r="F8" s="5" t="s">
        <v>90</v>
      </c>
      <c r="J8" s="6" t="s">
        <v>207</v>
      </c>
    </row>
    <row r="9" spans="1:10">
      <c r="D9" s="6" t="s">
        <v>80</v>
      </c>
      <c r="F9" s="6" t="s">
        <v>104</v>
      </c>
      <c r="J9" s="6" t="s">
        <v>208</v>
      </c>
    </row>
    <row r="10" spans="1:10">
      <c r="D10" s="5" t="s">
        <v>81</v>
      </c>
      <c r="J10" s="6" t="s">
        <v>209</v>
      </c>
    </row>
    <row r="11" spans="1:10">
      <c r="D11" s="5" t="s">
        <v>82</v>
      </c>
      <c r="J11" s="6" t="s">
        <v>210</v>
      </c>
    </row>
    <row r="12" spans="1:10">
      <c r="D12" s="6" t="s">
        <v>127</v>
      </c>
      <c r="J12" s="6" t="s">
        <v>104</v>
      </c>
    </row>
    <row r="13" spans="1:10">
      <c r="D13" s="6" t="s">
        <v>83</v>
      </c>
    </row>
    <row r="14" spans="1:10">
      <c r="D14" s="6" t="s">
        <v>104</v>
      </c>
    </row>
  </sheetData>
  <pageMargins left="0.7" right="0.7" top="0.75" bottom="0.75" header="0.3" footer="0.3"/>
  <headerFooter>
    <oddFooter>&amp;L_x000D_&amp;1#&amp;"Aptos"&amp;10&amp;K000000 Intern gebruik</oddFooter>
  </headerFooter>
  <tableParts count="5">
    <tablePart r:id="rId1"/>
    <tablePart r:id="rId2"/>
    <tablePart r:id="rId3"/>
    <tablePart r:id="rId4"/>
    <tablePart r:id="rId5"/>
  </tableParts>
</worksheet>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1. KPI overzicht</vt:lpstr>
      <vt:lpstr>2. Stuksverpakkingen</vt:lpstr>
      <vt:lpstr>3. Keurmerken</vt:lpstr>
      <vt:lpstr>Drop-downs</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Weits, J.J. (Jeroen)</dc:creator>
  <cp:lastModifiedBy>Weits, J.J. (Jeroen)</cp:lastModifiedBy>
  <dcterms:created xsi:type="dcterms:W3CDTF">2025-12-05T13:03:49Z</dcterms:created>
  <dcterms:modified xsi:type="dcterms:W3CDTF">2026-03-26T13:49:07Z</dcterms:modified>
</cp:coreProperties>
</file>