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nexis-my.sharepoint.com/personal/rick_tuinman_enexis_nl/Documents/Documenten/Aanbestedingen/Continuous phishing/Aanbestedingsdocumenten (voorbereidingsfase)/Definitief 1 april 2026/"/>
    </mc:Choice>
  </mc:AlternateContent>
  <xr:revisionPtr revIDLastSave="0" documentId="8_{534DE941-CD06-49BD-B18D-DEE4EAE3F98D}" xr6:coauthVersionLast="47" xr6:coauthVersionMax="47" xr10:uidLastSave="{00000000-0000-0000-0000-000000000000}"/>
  <bookViews>
    <workbookView xWindow="-20140" yWindow="13420" windowWidth="19420" windowHeight="11500" xr2:uid="{08219D50-1381-4BF2-8CB0-E876F2A16B06}"/>
  </bookViews>
  <sheets>
    <sheet name="Appendix 10 - Price 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2" i="1" s="1"/>
  <c r="D8" i="1"/>
  <c r="D7" i="1"/>
</calcChain>
</file>

<file path=xl/sharedStrings.xml><?xml version="1.0" encoding="utf-8"?>
<sst xmlns="http://schemas.openxmlformats.org/spreadsheetml/2006/main" count="15" uniqueCount="15">
  <si>
    <t>Tenderer:</t>
  </si>
  <si>
    <t>Award criteria Price</t>
  </si>
  <si>
    <t>Price</t>
  </si>
  <si>
    <t>Cost item</t>
  </si>
  <si>
    <t>The costs calculated over 1 year based on 8000 End users
The costs are exclusive VAT</t>
  </si>
  <si>
    <t>Price per End user
calculated over 8000 users over 1 year</t>
  </si>
  <si>
    <t>Maximum score</t>
  </si>
  <si>
    <t>Continuous phishing</t>
  </si>
  <si>
    <t>Tipping point</t>
  </si>
  <si>
    <t>Phishing incident response</t>
  </si>
  <si>
    <t>Minimum score</t>
  </si>
  <si>
    <t>Costs calculated over 1 year</t>
  </si>
  <si>
    <t>&lt;-- Price assessed for Award Criterion Price</t>
  </si>
  <si>
    <t>Score based on the total price</t>
  </si>
  <si>
    <r>
      <rPr>
        <b/>
        <sz val="10"/>
        <color rgb="FF000000"/>
        <rFont val="Aptos Narrow"/>
        <scheme val="minor"/>
      </rPr>
      <t xml:space="preserve">For the specified costs, the Tenderer must assume 8000 End users are using Continuous phishing and Phishing incident response tooling. 
</t>
    </r>
    <r>
      <rPr>
        <sz val="10"/>
        <color rgb="FF000000"/>
        <rFont val="Aptos Narrow"/>
        <scheme val="minor"/>
      </rPr>
      <t xml:space="preserve">
Cell D7 contains the price per End user for Continuous phishing over 1 year, and cell D8 contains the price per End user for Phishing incident response over 1 year. To assess all Tenderers in a fair and transparent manner, a fictitious total of 8,000 End users has been used. During the agreement, when the actual number of End users at Enexis increases or decreases, the price per End user will remain the same, but the total price will adjust accordingly, see also article 3.1 in the Agreement. 
It is expected that the number of End users will increase slightly in the future, but that growth will probably stagnate. 
</t>
    </r>
    <r>
      <rPr>
        <i/>
        <sz val="10"/>
        <color rgb="FF000000"/>
        <rFont val="Aptos Narrow"/>
        <scheme val="minor"/>
      </rPr>
      <t xml:space="preserve">
</t>
    </r>
    <r>
      <rPr>
        <b/>
        <i/>
        <sz val="10"/>
        <color rgb="FF000000"/>
        <rFont val="Aptos Narrow"/>
        <scheme val="minor"/>
      </rPr>
      <t>Please note</t>
    </r>
    <r>
      <rPr>
        <i/>
        <sz val="10"/>
        <color rgb="FF000000"/>
        <rFont val="Aptos Narrow"/>
        <scheme val="minor"/>
      </rPr>
      <t xml:space="preserve"> that the costs above include all costs, including for example implementation costs.
See paragraph 3.1 of the Request for Proposal for all conditions related to the pricing.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</si>
</sst>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i/>
      <sz val="11"/>
      <color theme="1"/>
      <name val="Aptos Narrow"/>
      <family val="2"/>
      <scheme val="minor"/>
    </font>
    <font>
      <i/>
      <sz val="10"/>
      <color theme="1"/>
      <name val="Aptos Narrow"/>
      <family val="2"/>
      <scheme val="minor"/>
    </font>
    <font>
      <i/>
      <sz val="9"/>
      <color theme="1"/>
      <name val="Aptos Narrow"/>
      <family val="2"/>
      <scheme val="minor"/>
    </font>
    <font>
      <b/>
      <sz val="10"/>
      <color theme="0"/>
      <name val="Aptos Narrow"/>
      <family val="2"/>
      <scheme val="minor"/>
    </font>
    <font>
      <b/>
      <sz val="10"/>
      <color rgb="FF000000"/>
      <name val="Aptos Narrow"/>
      <scheme val="minor"/>
    </font>
    <font>
      <sz val="10"/>
      <color rgb="FF000000"/>
      <name val="Aptos Narrow"/>
      <scheme val="minor"/>
    </font>
    <font>
      <i/>
      <sz val="10"/>
      <color rgb="FF000000"/>
      <name val="Aptos Narrow"/>
      <scheme val="minor"/>
    </font>
    <font>
      <b/>
      <i/>
      <sz val="10"/>
      <color rgb="FF000000"/>
      <name val="Aptos Narrow"/>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0" fillId="2" borderId="0" xfId="0" applyFill="1"/>
    <xf numFmtId="0" fontId="0" fillId="2" borderId="1" xfId="0" applyFill="1" applyBorder="1"/>
    <xf numFmtId="0" fontId="3" fillId="2" borderId="1" xfId="0" applyFont="1" applyFill="1" applyBorder="1"/>
    <xf numFmtId="0" fontId="6" fillId="2" borderId="0" xfId="0" applyFont="1" applyFill="1"/>
    <xf numFmtId="0" fontId="2" fillId="4" borderId="1" xfId="0" applyFont="1" applyFill="1" applyBorder="1"/>
    <xf numFmtId="0" fontId="2" fillId="4" borderId="1" xfId="0" applyFont="1" applyFill="1" applyBorder="1" applyAlignment="1">
      <alignment horizontal="center"/>
    </xf>
    <xf numFmtId="0" fontId="4" fillId="2" borderId="0" xfId="0" applyFont="1" applyFill="1" applyAlignment="1">
      <alignment vertical="top" wrapText="1"/>
    </xf>
    <xf numFmtId="0" fontId="0" fillId="3" borderId="1" xfId="0" applyFill="1" applyBorder="1" applyProtection="1">
      <protection locked="0"/>
    </xf>
    <xf numFmtId="164" fontId="0" fillId="3" borderId="1" xfId="0" applyNumberFormat="1" applyFill="1" applyBorder="1" applyAlignment="1" applyProtection="1">
      <alignment horizontal="center"/>
      <protection locked="0"/>
    </xf>
    <xf numFmtId="0" fontId="2" fillId="4" borderId="1" xfId="0" applyFont="1" applyFill="1" applyBorder="1" applyAlignment="1">
      <alignment vertical="center"/>
    </xf>
    <xf numFmtId="0" fontId="7" fillId="4" borderId="1" xfId="0" applyFont="1" applyFill="1" applyBorder="1" applyAlignment="1">
      <alignment vertical="top" wrapText="1"/>
    </xf>
    <xf numFmtId="0" fontId="2" fillId="4" borderId="2" xfId="0" applyFont="1" applyFill="1" applyBorder="1"/>
    <xf numFmtId="164" fontId="0" fillId="3" borderId="3" xfId="0" applyNumberFormat="1" applyFill="1" applyBorder="1" applyAlignment="1" applyProtection="1">
      <alignment horizontal="center"/>
      <protection locked="0"/>
    </xf>
    <xf numFmtId="164" fontId="2" fillId="4" borderId="5" xfId="0" applyNumberFormat="1" applyFont="1" applyFill="1" applyBorder="1" applyAlignment="1">
      <alignment horizontal="center"/>
    </xf>
    <xf numFmtId="2" fontId="2" fillId="4" borderId="4" xfId="0" applyNumberFormat="1" applyFont="1" applyFill="1" applyBorder="1" applyAlignment="1">
      <alignment horizontal="center"/>
    </xf>
    <xf numFmtId="164" fontId="6" fillId="5" borderId="1" xfId="0" applyNumberFormat="1" applyFont="1" applyFill="1" applyBorder="1" applyAlignment="1">
      <alignment horizontal="center"/>
    </xf>
    <xf numFmtId="0" fontId="0" fillId="2" borderId="1" xfId="0" applyFill="1" applyBorder="1" applyAlignment="1">
      <alignment horizontal="center" vertical="center"/>
    </xf>
    <xf numFmtId="164" fontId="0" fillId="2" borderId="1" xfId="1" applyNumberFormat="1" applyFont="1" applyFill="1" applyBorder="1" applyAlignment="1">
      <alignment horizontal="center" vertical="center"/>
    </xf>
    <xf numFmtId="164" fontId="0" fillId="2" borderId="1" xfId="0" applyNumberFormat="1" applyFill="1" applyBorder="1" applyAlignment="1">
      <alignment horizontal="center" vertical="center"/>
    </xf>
    <xf numFmtId="0" fontId="7" fillId="4" borderId="1" xfId="0" applyFont="1" applyFill="1" applyBorder="1" applyAlignment="1">
      <alignment wrapText="1"/>
    </xf>
    <xf numFmtId="0" fontId="10" fillId="2" borderId="0" xfId="0" applyFont="1" applyFill="1" applyAlignment="1">
      <alignment horizontal="left" vertical="top" wrapText="1"/>
    </xf>
    <xf numFmtId="0" fontId="5" fillId="2" borderId="0" xfId="0" applyFont="1" applyFill="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Scoreline graph award criteria Price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'Appendix 10 - Price sheet'!$I$6:$I$8</c:f>
              <c:numCache>
                <c:formatCode>"€"\ #,##0.00</c:formatCode>
                <c:ptCount val="3"/>
                <c:pt idx="0">
                  <c:v>130000</c:v>
                </c:pt>
                <c:pt idx="1">
                  <c:v>140000</c:v>
                </c:pt>
                <c:pt idx="2">
                  <c:v>170000</c:v>
                </c:pt>
              </c:numCache>
            </c:numRef>
          </c:xVal>
          <c:yVal>
            <c:numRef>
              <c:f>'Appendix 10 - Price sheet'!$H$6:$H$8</c:f>
              <c:numCache>
                <c:formatCode>General</c:formatCode>
                <c:ptCount val="3"/>
                <c:pt idx="0">
                  <c:v>20</c:v>
                </c:pt>
                <c:pt idx="1">
                  <c:v>18</c:v>
                </c:pt>
                <c:pt idx="2">
                  <c:v>0</c:v>
                </c:pt>
              </c:numCache>
            </c:numRef>
          </c:yVal>
          <c:smooth val="0"/>
          <c:extLst>
            <c:ext xmlns:c16="http://schemas.microsoft.com/office/drawing/2014/chart" uri="{C3380CC4-5D6E-409C-BE32-E72D297353CC}">
              <c16:uniqueId val="{00000000-80E0-4F1B-9882-E9A9E5691C6B}"/>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'Appendix 10 - Price sheet'!$C$11</c:f>
              <c:numCache>
                <c:formatCode>"€"\ #,##0.00</c:formatCode>
                <c:ptCount val="1"/>
                <c:pt idx="0">
                  <c:v>0</c:v>
                </c:pt>
              </c:numCache>
            </c:numRef>
          </c:xVal>
          <c:yVal>
            <c:numRef>
              <c:f>'Appendix 10 - Price sheet'!$C$12</c:f>
              <c:numCache>
                <c:formatCode>0.00</c:formatCode>
                <c:ptCount val="1"/>
                <c:pt idx="0">
                  <c:v>20</c:v>
                </c:pt>
              </c:numCache>
            </c:numRef>
          </c:yVal>
          <c:smooth val="0"/>
          <c:extLst>
            <c:ext xmlns:c16="http://schemas.microsoft.com/office/drawing/2014/chart" uri="{C3380CC4-5D6E-409C-BE32-E72D297353CC}">
              <c16:uniqueId val="{00000001-80E0-4F1B-9882-E9A9E5691C6B}"/>
            </c:ext>
          </c:extLst>
        </c:ser>
        <c:dLbls>
          <c:showLegendKey val="0"/>
          <c:showVal val="0"/>
          <c:showCatName val="0"/>
          <c:showSerName val="0"/>
          <c:showPercent val="0"/>
          <c:showBubbleSize val="0"/>
        </c:dLbls>
        <c:axId val="905791743"/>
        <c:axId val="905792223"/>
      </c:scatterChart>
      <c:valAx>
        <c:axId val="905791743"/>
        <c:scaling>
          <c:orientation val="minMax"/>
          <c:max val="170000"/>
          <c:min val="130000"/>
        </c:scaling>
        <c:delete val="0"/>
        <c:axPos val="b"/>
        <c:majorGridlines>
          <c:spPr>
            <a:ln w="9525" cap="flat" cmpd="sng" algn="ctr">
              <a:solidFill>
                <a:schemeClr val="tx1">
                  <a:lumMod val="15000"/>
                  <a:lumOff val="85000"/>
                </a:schemeClr>
              </a:solidFill>
              <a:round/>
            </a:ln>
            <a:effectLst/>
          </c:spPr>
        </c:majorGridlines>
        <c:numFmt formatCode="&quot;€&quot;\ #,##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05792223"/>
        <c:crosses val="autoZero"/>
        <c:crossBetween val="midCat"/>
      </c:valAx>
      <c:valAx>
        <c:axId val="905792223"/>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05791743"/>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217664</xdr:colOff>
      <xdr:row>11</xdr:row>
      <xdr:rowOff>21005</xdr:rowOff>
    </xdr:from>
    <xdr:to>
      <xdr:col>11</xdr:col>
      <xdr:colOff>430389</xdr:colOff>
      <xdr:row>23</xdr:row>
      <xdr:rowOff>236270</xdr:rowOff>
    </xdr:to>
    <xdr:graphicFrame macro="">
      <xdr:nvGraphicFramePr>
        <xdr:cNvPr id="4" name="Grafiek 1">
          <a:extLst>
            <a:ext uri="{FF2B5EF4-FFF2-40B4-BE49-F238E27FC236}">
              <a16:creationId xmlns:a16="http://schemas.microsoft.com/office/drawing/2014/main" id="{C122EC50-A3EF-F451-71B3-315B3EA600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532929</xdr:colOff>
      <xdr:row>0</xdr:row>
      <xdr:rowOff>0</xdr:rowOff>
    </xdr:from>
    <xdr:to>
      <xdr:col>12</xdr:col>
      <xdr:colOff>0</xdr:colOff>
      <xdr:row>4</xdr:row>
      <xdr:rowOff>47336</xdr:rowOff>
    </xdr:to>
    <xdr:pic>
      <xdr:nvPicPr>
        <xdr:cNvPr id="3" name="Picture 19">
          <a:extLst>
            <a:ext uri="{FF2B5EF4-FFF2-40B4-BE49-F238E27FC236}">
              <a16:creationId xmlns:a16="http://schemas.microsoft.com/office/drawing/2014/main" id="{7BB842BC-E5B3-7BA2-F53B-8608729E07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86088" y="0"/>
          <a:ext cx="1285480" cy="58189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718F-6EBE-4A8C-847A-8C46FCDD63FB}">
  <dimension ref="A1:M24"/>
  <sheetViews>
    <sheetView tabSelected="1" zoomScale="90" zoomScaleNormal="90" workbookViewId="0">
      <selection activeCell="C6" sqref="C6"/>
    </sheetView>
  </sheetViews>
  <sheetFormatPr defaultColWidth="0" defaultRowHeight="14.5" zeroHeight="1" x14ac:dyDescent="0.35"/>
  <cols>
    <col min="1" max="1" width="8.7265625" customWidth="1"/>
    <col min="2" max="2" width="31.7265625" bestFit="1" customWidth="1"/>
    <col min="3" max="3" width="28.7265625" customWidth="1"/>
    <col min="4" max="4" width="35.7265625" customWidth="1"/>
    <col min="5" max="5" width="2.453125" customWidth="1"/>
    <col min="6" max="6" width="3.453125" customWidth="1"/>
    <col min="7" max="7" width="30.54296875" bestFit="1" customWidth="1"/>
    <col min="8" max="8" width="23.81640625" customWidth="1"/>
    <col min="9" max="9" width="23" customWidth="1"/>
    <col min="10" max="12" width="8.7265625" customWidth="1"/>
    <col min="13" max="13" width="0" hidden="1" customWidth="1"/>
    <col min="14" max="16384" width="8.7265625" hidden="1"/>
  </cols>
  <sheetData>
    <row r="1" spans="1:13" x14ac:dyDescent="0.35">
      <c r="A1" s="1"/>
      <c r="B1" s="1"/>
      <c r="C1" s="1"/>
      <c r="D1" s="1"/>
      <c r="E1" s="1"/>
      <c r="F1" s="1"/>
      <c r="G1" s="1"/>
      <c r="H1" s="1"/>
      <c r="I1" s="1"/>
      <c r="J1" s="1"/>
      <c r="K1" s="1"/>
      <c r="L1" s="1"/>
      <c r="M1" s="1"/>
    </row>
    <row r="2" spans="1:13" x14ac:dyDescent="0.35">
      <c r="A2" s="1"/>
      <c r="B2" s="3" t="s">
        <v>0</v>
      </c>
      <c r="C2" s="8"/>
      <c r="D2" s="1"/>
      <c r="E2" s="1"/>
      <c r="F2" s="1"/>
      <c r="G2" s="1"/>
      <c r="H2" s="1"/>
      <c r="I2" s="1"/>
      <c r="J2" s="1"/>
      <c r="K2" s="1"/>
      <c r="L2" s="1"/>
      <c r="M2" s="1"/>
    </row>
    <row r="3" spans="1:13" ht="7.5" customHeight="1" x14ac:dyDescent="0.35">
      <c r="A3" s="1"/>
      <c r="B3" s="1"/>
      <c r="C3" s="1"/>
      <c r="D3" s="1"/>
      <c r="E3" s="1"/>
      <c r="F3" s="1"/>
      <c r="G3" s="1"/>
      <c r="H3" s="1"/>
      <c r="I3" s="1"/>
      <c r="J3" s="1"/>
      <c r="K3" s="1"/>
      <c r="L3" s="1"/>
      <c r="M3" s="1"/>
    </row>
    <row r="4" spans="1:13" ht="5.15" customHeight="1" x14ac:dyDescent="0.35">
      <c r="A4" s="1"/>
      <c r="B4" s="1"/>
      <c r="C4" s="1"/>
      <c r="D4" s="1"/>
      <c r="E4" s="1"/>
      <c r="F4" s="1"/>
      <c r="G4" s="1"/>
      <c r="H4" s="1"/>
      <c r="I4" s="1"/>
      <c r="J4" s="1"/>
      <c r="K4" s="1"/>
      <c r="L4" s="1"/>
      <c r="M4" s="1"/>
    </row>
    <row r="5" spans="1:13" x14ac:dyDescent="0.35">
      <c r="A5" s="1"/>
      <c r="B5" s="1"/>
      <c r="C5" s="1"/>
      <c r="D5" s="1"/>
      <c r="E5" s="1"/>
      <c r="F5" s="1"/>
      <c r="G5" s="1"/>
      <c r="H5" s="6" t="s">
        <v>1</v>
      </c>
      <c r="I5" s="6" t="s">
        <v>2</v>
      </c>
      <c r="J5" s="1"/>
      <c r="K5" s="1"/>
      <c r="L5" s="1"/>
      <c r="M5" s="1"/>
    </row>
    <row r="6" spans="1:13" ht="52.5" customHeight="1" x14ac:dyDescent="0.35">
      <c r="A6" s="1"/>
      <c r="B6" s="5" t="s">
        <v>3</v>
      </c>
      <c r="C6" s="11" t="s">
        <v>4</v>
      </c>
      <c r="D6" s="20" t="s">
        <v>5</v>
      </c>
      <c r="E6" s="1"/>
      <c r="F6" s="1"/>
      <c r="G6" s="10" t="s">
        <v>6</v>
      </c>
      <c r="H6" s="17">
        <v>20</v>
      </c>
      <c r="I6" s="18">
        <v>130000</v>
      </c>
      <c r="J6" s="1"/>
      <c r="K6" s="1"/>
      <c r="L6" s="1"/>
      <c r="M6" s="1"/>
    </row>
    <row r="7" spans="1:13" x14ac:dyDescent="0.35">
      <c r="A7" s="1"/>
      <c r="B7" s="2" t="s">
        <v>7</v>
      </c>
      <c r="C7" s="9"/>
      <c r="D7" s="16">
        <f>C7/8000</f>
        <v>0</v>
      </c>
      <c r="E7" s="1"/>
      <c r="F7" s="1"/>
      <c r="G7" s="10" t="s">
        <v>8</v>
      </c>
      <c r="H7" s="17">
        <v>18</v>
      </c>
      <c r="I7" s="19">
        <v>140000</v>
      </c>
      <c r="J7" s="1"/>
      <c r="K7" s="1"/>
      <c r="L7" s="1"/>
      <c r="M7" s="1"/>
    </row>
    <row r="8" spans="1:13" ht="15" thickBot="1" x14ac:dyDescent="0.4">
      <c r="A8" s="1"/>
      <c r="B8" s="2" t="s">
        <v>9</v>
      </c>
      <c r="C8" s="9"/>
      <c r="D8" s="16">
        <f>C8/8000</f>
        <v>0</v>
      </c>
      <c r="E8" s="1"/>
      <c r="F8" s="1"/>
      <c r="G8" s="10" t="s">
        <v>10</v>
      </c>
      <c r="H8" s="17">
        <v>0</v>
      </c>
      <c r="I8" s="18">
        <v>170000</v>
      </c>
      <c r="J8" s="1"/>
      <c r="K8" s="1"/>
      <c r="L8" s="1"/>
      <c r="M8" s="1"/>
    </row>
    <row r="9" spans="1:13" hidden="1" x14ac:dyDescent="0.35">
      <c r="A9" s="1"/>
      <c r="B9" s="2"/>
      <c r="C9" s="9"/>
      <c r="D9" s="4"/>
      <c r="E9" s="1"/>
      <c r="F9" s="1"/>
      <c r="G9" s="1"/>
      <c r="H9" s="1"/>
      <c r="I9" s="1"/>
      <c r="J9" s="1"/>
      <c r="K9" s="1"/>
      <c r="L9" s="1"/>
      <c r="M9" s="1"/>
    </row>
    <row r="10" spans="1:13" ht="15" hidden="1" thickBot="1" x14ac:dyDescent="0.4">
      <c r="A10" s="1"/>
      <c r="B10" s="2"/>
      <c r="C10" s="13"/>
      <c r="D10" s="4"/>
      <c r="E10" s="1"/>
      <c r="F10" s="1"/>
      <c r="G10" s="1"/>
      <c r="H10" s="1"/>
      <c r="I10" s="1"/>
      <c r="J10" s="1"/>
      <c r="K10" s="1"/>
      <c r="L10" s="1"/>
      <c r="M10" s="1"/>
    </row>
    <row r="11" spans="1:13" ht="15" thickBot="1" x14ac:dyDescent="0.4">
      <c r="A11" s="1"/>
      <c r="B11" s="12" t="s">
        <v>11</v>
      </c>
      <c r="C11" s="14">
        <f>SUM(C7:C10)</f>
        <v>0</v>
      </c>
      <c r="D11" s="1" t="s">
        <v>12</v>
      </c>
      <c r="E11" s="1"/>
      <c r="F11" s="1"/>
      <c r="G11" s="1"/>
      <c r="H11" s="1"/>
      <c r="I11" s="1"/>
      <c r="J11" s="1"/>
      <c r="K11" s="1"/>
      <c r="L11" s="1"/>
      <c r="M11" s="1"/>
    </row>
    <row r="12" spans="1:13" x14ac:dyDescent="0.35">
      <c r="A12" s="1"/>
      <c r="B12" s="5" t="s">
        <v>13</v>
      </c>
      <c r="C12" s="15">
        <f>IF(C11&lt;I6,H6,IF(C11&lt;I7,H7+(H7-H6)/(I7-I6)*(C11-I7),IF(C11&lt;I8,(H8-H7)/(I8-I7)*(C11-I8),"excluded for further participation")))</f>
        <v>20</v>
      </c>
      <c r="D12" s="1"/>
      <c r="E12" s="1"/>
      <c r="F12" s="1"/>
      <c r="G12" s="1"/>
      <c r="H12" s="1"/>
      <c r="I12" s="1"/>
      <c r="J12" s="1"/>
      <c r="K12" s="1"/>
      <c r="L12" s="1"/>
      <c r="M12" s="1"/>
    </row>
    <row r="13" spans="1:13" x14ac:dyDescent="0.35">
      <c r="A13" s="1"/>
      <c r="B13" s="1"/>
      <c r="C13" s="1"/>
      <c r="D13" s="1"/>
      <c r="E13" s="1"/>
      <c r="F13" s="1"/>
      <c r="H13" s="1"/>
      <c r="I13" s="1"/>
      <c r="J13" s="1"/>
      <c r="K13" s="1"/>
      <c r="L13" s="1"/>
      <c r="M13" s="1"/>
    </row>
    <row r="14" spans="1:13" ht="35.5" customHeight="1" x14ac:dyDescent="0.35">
      <c r="A14" s="1"/>
      <c r="B14" s="21" t="s">
        <v>14</v>
      </c>
      <c r="C14" s="22"/>
      <c r="D14" s="22"/>
      <c r="E14" s="7"/>
      <c r="F14" s="7"/>
      <c r="G14" s="7"/>
      <c r="H14" s="1"/>
      <c r="I14" s="1"/>
      <c r="J14" s="1"/>
      <c r="K14" s="1"/>
      <c r="L14" s="1"/>
      <c r="M14" s="1"/>
    </row>
    <row r="15" spans="1:13" x14ac:dyDescent="0.35">
      <c r="A15" s="1"/>
      <c r="B15" s="22"/>
      <c r="C15" s="22"/>
      <c r="D15" s="22"/>
      <c r="E15" s="1"/>
      <c r="F15" s="1"/>
      <c r="G15" s="1"/>
      <c r="H15" s="1"/>
      <c r="I15" s="1"/>
      <c r="J15" s="1"/>
      <c r="K15" s="1"/>
      <c r="L15" s="1"/>
      <c r="M15" s="1"/>
    </row>
    <row r="16" spans="1:13" ht="21.75" customHeight="1" x14ac:dyDescent="0.35">
      <c r="A16" s="1"/>
      <c r="B16" s="22"/>
      <c r="C16" s="22"/>
      <c r="D16" s="22"/>
      <c r="E16" s="1"/>
      <c r="F16" s="1"/>
      <c r="G16" s="1"/>
      <c r="H16" s="1"/>
      <c r="I16" s="1"/>
      <c r="J16" s="1"/>
      <c r="K16" s="1"/>
      <c r="L16" s="1"/>
      <c r="M16" s="1"/>
    </row>
    <row r="17" spans="1:13" x14ac:dyDescent="0.35">
      <c r="A17" s="1"/>
      <c r="B17" s="22"/>
      <c r="C17" s="22"/>
      <c r="D17" s="22"/>
      <c r="E17" s="1"/>
      <c r="F17" s="1"/>
      <c r="G17" s="1"/>
      <c r="H17" s="1"/>
      <c r="I17" s="1"/>
      <c r="J17" s="1"/>
      <c r="K17" s="1"/>
      <c r="L17" s="1"/>
      <c r="M17" s="1"/>
    </row>
    <row r="18" spans="1:13" x14ac:dyDescent="0.35">
      <c r="A18" s="1"/>
      <c r="B18" s="22"/>
      <c r="C18" s="22"/>
      <c r="D18" s="22"/>
      <c r="E18" s="1"/>
      <c r="F18" s="1"/>
      <c r="G18" s="1"/>
      <c r="H18" s="1"/>
      <c r="I18" s="1"/>
      <c r="J18" s="1"/>
      <c r="K18" s="1"/>
      <c r="L18" s="1"/>
      <c r="M18" s="1"/>
    </row>
    <row r="19" spans="1:13" ht="33.75" customHeight="1" x14ac:dyDescent="0.35">
      <c r="A19" s="1"/>
      <c r="B19" s="22"/>
      <c r="C19" s="22"/>
      <c r="D19" s="22"/>
      <c r="E19" s="1"/>
      <c r="F19" s="1"/>
      <c r="G19" s="1"/>
      <c r="H19" s="1"/>
      <c r="I19" s="1"/>
      <c r="J19" s="1"/>
      <c r="K19" s="1"/>
      <c r="L19" s="1"/>
      <c r="M19" s="1"/>
    </row>
    <row r="20" spans="1:13" x14ac:dyDescent="0.35">
      <c r="A20" s="1"/>
      <c r="B20" s="22"/>
      <c r="C20" s="22"/>
      <c r="D20" s="22"/>
      <c r="E20" s="1"/>
      <c r="F20" s="1"/>
      <c r="G20" s="1"/>
      <c r="H20" s="1"/>
      <c r="I20" s="1"/>
      <c r="J20" s="1"/>
      <c r="K20" s="1"/>
      <c r="L20" s="1"/>
      <c r="M20" s="1"/>
    </row>
    <row r="21" spans="1:13" x14ac:dyDescent="0.35">
      <c r="A21" s="1"/>
      <c r="B21" s="22"/>
      <c r="C21" s="22"/>
      <c r="D21" s="22"/>
      <c r="E21" s="1"/>
      <c r="F21" s="1"/>
      <c r="G21" s="1"/>
      <c r="H21" s="1"/>
      <c r="I21" s="1"/>
      <c r="J21" s="1"/>
      <c r="K21" s="1"/>
      <c r="L21" s="1"/>
      <c r="M21" s="1"/>
    </row>
    <row r="22" spans="1:13" x14ac:dyDescent="0.35">
      <c r="A22" s="1"/>
      <c r="B22" s="22"/>
      <c r="C22" s="22"/>
      <c r="D22" s="22"/>
      <c r="E22" s="1"/>
      <c r="F22" s="1"/>
      <c r="G22" s="1"/>
      <c r="H22" s="1"/>
      <c r="I22" s="1"/>
      <c r="J22" s="1"/>
      <c r="K22" s="1"/>
      <c r="L22" s="1"/>
      <c r="M22" s="1"/>
    </row>
    <row r="23" spans="1:13" x14ac:dyDescent="0.35">
      <c r="A23" s="1"/>
      <c r="B23" s="22"/>
      <c r="C23" s="22"/>
      <c r="D23" s="22"/>
      <c r="E23" s="1"/>
      <c r="F23" s="1"/>
      <c r="G23" s="1"/>
      <c r="H23" s="1"/>
      <c r="I23" s="1"/>
      <c r="J23" s="1"/>
      <c r="K23" s="1"/>
      <c r="L23" s="1"/>
      <c r="M23" s="1"/>
    </row>
    <row r="24" spans="1:13" ht="29.15" customHeight="1" x14ac:dyDescent="0.35">
      <c r="A24" s="1"/>
      <c r="B24" s="22"/>
      <c r="C24" s="22"/>
      <c r="D24" s="22"/>
      <c r="E24" s="1"/>
      <c r="F24" s="1"/>
      <c r="G24" s="1"/>
      <c r="H24" s="1"/>
      <c r="I24" s="1"/>
      <c r="J24" s="1"/>
      <c r="K24" s="1"/>
      <c r="L24" s="1"/>
      <c r="M24" s="1"/>
    </row>
  </sheetData>
  <sheetProtection algorithmName="SHA-512" hashValue="9G7W9VnLiC5lyVP5mkL07FNlwg+hPS1JYGEDg/d19eC3ZoKtExALWHmk3IyEzVLitTLPdViW7b0ccVb3QdkAlQ==" saltValue="+0Ef/LeuY/wvRsSE8jXquQ==" spinCount="100000" sheet="1" objects="1" scenarios="1"/>
  <mergeCells count="1">
    <mergeCell ref="B14:D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43BD49FB1E764A88BA10380AFF16B6" ma:contentTypeVersion="3" ma:contentTypeDescription="Een nieuw document maken." ma:contentTypeScope="" ma:versionID="32ba1e234b81e8691b301160649e27e7">
  <xsd:schema xmlns:xsd="http://www.w3.org/2001/XMLSchema" xmlns:xs="http://www.w3.org/2001/XMLSchema" xmlns:p="http://schemas.microsoft.com/office/2006/metadata/properties" xmlns:ns2="82b42eda-1783-4f7b-9c56-a6f8c18378d8" targetNamespace="http://schemas.microsoft.com/office/2006/metadata/properties" ma:root="true" ma:fieldsID="128760befda306c59e4042e550e8a857" ns2:_="">
    <xsd:import namespace="82b42eda-1783-4f7b-9c56-a6f8c18378d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42eda-1783-4f7b-9c56-a6f8c1837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F50C4E-3948-497B-8281-3C261CE21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42eda-1783-4f7b-9c56-a6f8c18378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BF42C3-D155-4978-B97C-80BB6F5DEB08}">
  <ds:schemaRefs>
    <ds:schemaRef ds:uri="http://schemas.microsoft.com/sharepoint/v3/contenttype/forms"/>
  </ds:schemaRefs>
</ds:datastoreItem>
</file>

<file path=customXml/itemProps3.xml><?xml version="1.0" encoding="utf-8"?>
<ds:datastoreItem xmlns:ds="http://schemas.openxmlformats.org/officeDocument/2006/customXml" ds:itemID="{620524AA-9872-4CD2-917F-302BD02F9209}">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82b42eda-1783-4f7b-9c56-a6f8c18378d8"/>
    <ds:schemaRef ds:uri="http://www.w3.org/XML/1998/namespace"/>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Appendix 10 - Price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Tuinman, Rick</dc:creator>
  <cp:keywords/>
  <dc:description/>
  <cp:lastModifiedBy>Tuinman, Rick</cp:lastModifiedBy>
  <cp:revision/>
  <dcterms:created xsi:type="dcterms:W3CDTF">2025-12-18T12:52:57Z</dcterms:created>
  <dcterms:modified xsi:type="dcterms:W3CDTF">2026-03-19T12:39:59Z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0x010100AC43BD49FB1E764A88BA10380AFF16B6</vt:lpwstr>
  </property>
</Properties>
</file>