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Larissa\Desktop\OIG aanbestedingen\Librijn EA netwerkbeheer\Definitief\Nieuwe\"/>
    </mc:Choice>
  </mc:AlternateContent>
  <xr:revisionPtr revIDLastSave="0" documentId="13_ncr:1_{E07858D1-E97F-4D28-9A01-1914CD93E38A}" xr6:coauthVersionLast="47" xr6:coauthVersionMax="47" xr10:uidLastSave="{00000000-0000-0000-0000-000000000000}"/>
  <bookViews>
    <workbookView xWindow="-120" yWindow="-120" windowWidth="29040" windowHeight="15720" xr2:uid="{00B99FAF-B38F-4FC3-B736-03FE34882DB8}"/>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12" i="1"/>
  <c r="E13" i="1"/>
  <c r="E14" i="1"/>
  <c r="E15" i="1"/>
  <c r="E11" i="1"/>
  <c r="E23" i="1"/>
  <c r="E24" i="1"/>
  <c r="E25" i="1"/>
  <c r="E26" i="1"/>
  <c r="E22" i="1"/>
  <c r="E20" i="1"/>
  <c r="B34" i="1"/>
  <c r="E16" i="1" l="1"/>
  <c r="E27" i="1"/>
  <c r="D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tc={590D7F38-6D9F-4F6B-9EB6-83C26C8C4239}</author>
  </authors>
  <commentList>
    <comment ref="E30" authorId="0" shapeId="0" xr:uid="{590D7F38-6D9F-4F6B-9EB6-83C26C8C4239}">
      <text>
        <t>[Opmerkingenthread]
U kunt deze opmerkingenthread lezen in uw versie van Excel. Eventuele wijzigingen aan de thread gaan echter verloren als het bestand wordt geopend in een nieuwere versie van Excel. Meer informatie: https://go.microsoft.com/fwlink/?linkid=870924
Opmerking:
    Deze moeten onderdeel zijn van de standaard dienstverlening. Niet op afroep / nacalculatie.</t>
      </text>
    </comment>
  </commentList>
</comments>
</file>

<file path=xl/sharedStrings.xml><?xml version="1.0" encoding="utf-8"?>
<sst xmlns="http://schemas.openxmlformats.org/spreadsheetml/2006/main" count="35" uniqueCount="23">
  <si>
    <t>Naam inschrijver:</t>
  </si>
  <si>
    <t>Inschrijver dient alle geel gearceerde cellen in te vullen</t>
  </si>
  <si>
    <t>Eenmalige kosten</t>
  </si>
  <si>
    <t>Migratie en implementatiekosten</t>
  </si>
  <si>
    <t>Subtotalen</t>
  </si>
  <si>
    <t>Totaalprijs</t>
  </si>
  <si>
    <t>De genoemde prijzen zijn inclusief BTW</t>
  </si>
  <si>
    <t>Uurtarief</t>
  </si>
  <si>
    <t>Bijlage 2- Prijzenblad</t>
  </si>
  <si>
    <t>aantal</t>
  </si>
  <si>
    <t xml:space="preserve">prijs </t>
  </si>
  <si>
    <t>Vaste beheerkosten per jaar per leerling/medewerker</t>
  </si>
  <si>
    <t>Overige vaste beheerkosten per jaar (in/aan te vullen door Inschrijver)</t>
  </si>
  <si>
    <t xml:space="preserve">Inzet junior </t>
  </si>
  <si>
    <t xml:space="preserve">Inzet medior </t>
  </si>
  <si>
    <t xml:space="preserve">Inzet senior </t>
  </si>
  <si>
    <t>Netwerkbeheer - uurtarief voor aanvullende diensten, welke buiten het programma van eisen en scope vallen.</t>
  </si>
  <si>
    <r>
      <t xml:space="preserve">Overige éénmalige kosten ( in/ aan te vullen door inschrijver)
</t>
    </r>
    <r>
      <rPr>
        <b/>
        <sz val="11"/>
        <color rgb="FFFF0000"/>
        <rFont val="Aptos Narrow"/>
        <family val="2"/>
        <scheme val="minor"/>
      </rPr>
      <t>Let op!</t>
    </r>
    <r>
      <rPr>
        <b/>
        <sz val="11"/>
        <color theme="1"/>
        <rFont val="Aptos Narrow"/>
        <family val="2"/>
        <scheme val="minor"/>
      </rPr>
      <t xml:space="preserve"> </t>
    </r>
    <r>
      <rPr>
        <sz val="11"/>
        <color theme="1"/>
        <rFont val="Aptos Narrow"/>
        <family val="2"/>
        <scheme val="minor"/>
      </rPr>
      <t>Inschrijver heeft nu éénmaal de mogelijkheid om kosten te offreren, voor vervanging van apparatuur welke noodzakelijk zijn voor de migratie. Kosten die tijdens de migratie of na alfloop van migratie naar boven komen, zijn voor rekening van de opdrachtnemer.</t>
    </r>
  </si>
  <si>
    <r>
      <t xml:space="preserve">Service contract netwerbeheer en onderhoud, conform het beschrijvend document en programma van eisen. 
</t>
    </r>
    <r>
      <rPr>
        <b/>
        <u/>
        <sz val="11"/>
        <color rgb="FFFF0000"/>
        <rFont val="Aptos Narrow"/>
        <family val="2"/>
        <scheme val="minor"/>
      </rPr>
      <t>Let op:</t>
    </r>
    <r>
      <rPr>
        <sz val="11"/>
        <color theme="1"/>
        <rFont val="Aptos Narrow"/>
        <family val="2"/>
        <scheme val="minor"/>
      </rPr>
      <t xml:space="preserve"> dit betreft een prijs per leerling/medewerker per jaar en is inclusief 170 uur per kalenderjaar voor aanvullende arbeidsuren (eis 28) en trainingen ( eis 17 tot en met 20) en ondersteuning van Opdrachtnemer op basis van 8 werkuren per kalenderjaar in de vorm van aanleveren van benodigde stukken / screenshots t.b.v. de jaarlijkse accountantscontrol</t>
    </r>
    <r>
      <rPr>
        <sz val="11"/>
        <rFont val="Aptos Narrow"/>
        <family val="2"/>
        <scheme val="minor"/>
      </rPr>
      <t>e ( eis 34).</t>
    </r>
  </si>
  <si>
    <t>Prijs</t>
  </si>
  <si>
    <t>Aantal</t>
  </si>
  <si>
    <t>Weegfactor</t>
  </si>
  <si>
    <t>Totaainschrijfsom inclusief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</si>
</sst>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Aptos Narrow"/>
      <family val="2"/>
      <scheme val="minor"/>
    </font>
    <font>
      <b/>
      <sz val="11"/>
      <color theme="1"/>
      <name val="Aptos Narrow"/>
      <family val="2"/>
      <scheme val="minor"/>
    </font>
    <font>
      <i/>
      <sz val="11"/>
      <color theme="1"/>
      <name val="Aptos Narrow"/>
      <family val="2"/>
      <scheme val="minor"/>
    </font>
    <font>
      <b/>
      <u/>
      <sz val="11"/>
      <color rgb="FFFF0000"/>
      <name val="Aptos Narrow"/>
      <family val="2"/>
      <scheme val="minor"/>
    </font>
    <font>
      <b/>
      <sz val="11"/>
      <color rgb="FFFF0000"/>
      <name val="Aptos Narrow"/>
      <family val="2"/>
      <scheme val="minor"/>
    </font>
    <font>
      <sz val="11"/>
      <name val="Aptos Narrow"/>
      <family val="2"/>
      <scheme val="minor"/>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xf numFmtId="0" fontId="0" fillId="2" borderId="1" xfId="0" applyFill="1" applyBorder="1"/>
    <xf numFmtId="0" fontId="1" fillId="2" borderId="1" xfId="0" applyFont="1" applyFill="1" applyBorder="1"/>
    <xf numFmtId="0" fontId="0" fillId="0" borderId="1" xfId="0" applyBorder="1"/>
    <xf numFmtId="0" fontId="2" fillId="0" borderId="0" xfId="0" applyFont="1"/>
    <xf numFmtId="44" fontId="0" fillId="0" borderId="1" xfId="0" applyNumberFormat="1" applyBorder="1"/>
    <xf numFmtId="0" fontId="0" fillId="0" borderId="1" xfId="0" applyBorder="1" applyAlignment="1">
      <alignment horizontal="center"/>
    </xf>
    <xf numFmtId="0" fontId="1" fillId="3" borderId="1" xfId="0" applyFont="1" applyFill="1" applyBorder="1"/>
    <xf numFmtId="0" fontId="0" fillId="3" borderId="1" xfId="0" applyFill="1" applyBorder="1"/>
    <xf numFmtId="44" fontId="0" fillId="3" borderId="1" xfId="0" applyNumberFormat="1" applyFill="1" applyBorder="1"/>
    <xf numFmtId="0" fontId="1" fillId="3" borderId="1" xfId="0" applyFont="1" applyFill="1" applyBorder="1" applyAlignment="1">
      <alignment horizontal="center" vertical="center"/>
    </xf>
    <xf numFmtId="0" fontId="1" fillId="3" borderId="1" xfId="0" applyFont="1" applyFill="1" applyBorder="1" applyAlignment="1">
      <alignment vertical="center"/>
    </xf>
    <xf numFmtId="0" fontId="0" fillId="0" borderId="1" xfId="0" applyBorder="1" applyAlignment="1">
      <alignment wrapText="1"/>
    </xf>
    <xf numFmtId="0" fontId="0" fillId="0" borderId="1" xfId="0" applyBorder="1" applyAlignment="1">
      <alignment horizontal="center" vertical="center" wrapText="1"/>
    </xf>
    <xf numFmtId="44" fontId="1" fillId="4" borderId="1" xfId="0" applyNumberFormat="1" applyFont="1" applyFill="1" applyBorder="1"/>
    <xf numFmtId="44" fontId="0" fillId="0" borderId="1" xfId="0" applyNumberFormat="1" applyBorder="1" applyAlignment="1">
      <alignment vertical="center"/>
    </xf>
    <xf numFmtId="0" fontId="1" fillId="3" borderId="1" xfId="0" applyFont="1" applyFill="1" applyBorder="1" applyAlignment="1">
      <alignment horizontal="left" vertical="top"/>
    </xf>
    <xf numFmtId="0" fontId="1" fillId="3" borderId="1" xfId="0" applyFont="1" applyFill="1" applyBorder="1" applyAlignment="1">
      <alignment wrapText="1"/>
    </xf>
    <xf numFmtId="0" fontId="0" fillId="0" borderId="1" xfId="0" applyBorder="1" applyAlignment="1">
      <alignment horizontal="left" vertical="center" indent="1"/>
    </xf>
    <xf numFmtId="0" fontId="1" fillId="3" borderId="0" xfId="0" applyFont="1" applyFill="1" applyAlignment="1">
      <alignment wrapText="1"/>
    </xf>
    <xf numFmtId="0" fontId="1" fillId="0" borderId="0" xfId="0" applyFont="1" applyAlignment="1">
      <alignment wrapText="1"/>
    </xf>
    <xf numFmtId="0" fontId="1" fillId="3" borderId="0" xfId="0" applyFont="1" applyFill="1" applyAlignment="1">
      <alignment horizontal="center" vertical="center"/>
    </xf>
    <xf numFmtId="0" fontId="0" fillId="0" borderId="0" xfId="0" applyAlignment="1">
      <alignment horizontal="center"/>
    </xf>
    <xf numFmtId="0" fontId="0" fillId="0" borderId="1" xfId="0" applyBorder="1" applyAlignment="1">
      <alignment horizontal="center" vertical="center"/>
    </xf>
    <xf numFmtId="44" fontId="0" fillId="4" borderId="1" xfId="0" applyNumberFormat="1" applyFill="1" applyBorder="1"/>
    <xf numFmtId="0" fontId="1" fillId="3" borderId="1" xfId="0" applyFont="1" applyFill="1" applyBorder="1" applyAlignment="1">
      <alignment horizontal="center"/>
    </xf>
    <xf numFmtId="0" fontId="0" fillId="2" borderId="0" xfId="0" applyFill="1" applyProtection="1">
      <protection locked="0"/>
    </xf>
    <xf numFmtId="44" fontId="0" fillId="2" borderId="1" xfId="0" applyNumberFormat="1" applyFill="1" applyBorder="1" applyProtection="1">
      <protection locked="0"/>
    </xf>
    <xf numFmtId="44" fontId="0" fillId="2" borderId="1" xfId="0" applyNumberFormat="1" applyFill="1" applyBorder="1" applyAlignment="1" applyProtection="1">
      <alignment vertical="center"/>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CT Librijn - Jeffrey Toet" id="{134615C6-1A5E-4848-86CC-3CAD3BF18136}" userId="S::ict@librijn.nl::b2b13b84-e626-4fa3-9d62-fbf91a737f82"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30" dT="2026-03-26T11:37:11.78" personId="{134615C6-1A5E-4848-86CC-3CAD3BF18136}" id="{590D7F38-6D9F-4F6B-9EB6-83C26C8C4239}">
    <text>Deze moeten onderdeel zijn van de standaard dienstverlening. Niet op afroep / nacalculatie.</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55BCC-20AA-482F-B900-C94B6110FFE4}">
  <dimension ref="A1:E37"/>
  <sheetViews>
    <sheetView showGridLines="0" tabSelected="1" topLeftCell="A4" zoomScale="88" zoomScaleNormal="88" workbookViewId="0">
      <selection activeCell="A20" sqref="A20"/>
    </sheetView>
  </sheetViews>
  <sheetFormatPr defaultRowHeight="15" x14ac:dyDescent="0.25"/>
  <cols>
    <col min="1" max="1" width="76.7109375" customWidth="1"/>
    <col min="2" max="2" width="23.42578125" customWidth="1"/>
    <col min="3" max="3" width="35.28515625" customWidth="1"/>
    <col min="4" max="4" width="36" customWidth="1"/>
    <col min="5" max="5" width="54.85546875" customWidth="1"/>
    <col min="6" max="6" width="43.42578125" customWidth="1"/>
  </cols>
  <sheetData>
    <row r="1" spans="1:5" x14ac:dyDescent="0.25">
      <c r="A1" s="1" t="s">
        <v>8</v>
      </c>
    </row>
    <row r="4" spans="1:5" x14ac:dyDescent="0.25">
      <c r="A4" s="5" t="s">
        <v>6</v>
      </c>
    </row>
    <row r="5" spans="1:5" x14ac:dyDescent="0.25">
      <c r="A5" s="3" t="s">
        <v>1</v>
      </c>
    </row>
    <row r="6" spans="1:5" x14ac:dyDescent="0.25">
      <c r="A6" s="1" t="s">
        <v>0</v>
      </c>
      <c r="B6" s="27"/>
    </row>
    <row r="8" spans="1:5" ht="39.6" customHeight="1" x14ac:dyDescent="0.25">
      <c r="A8" s="12" t="s">
        <v>2</v>
      </c>
      <c r="B8" s="11" t="s">
        <v>9</v>
      </c>
      <c r="C8" s="11" t="s">
        <v>10</v>
      </c>
      <c r="D8" s="11" t="s">
        <v>21</v>
      </c>
      <c r="E8" s="11" t="s">
        <v>5</v>
      </c>
    </row>
    <row r="9" spans="1:5" ht="31.5" customHeight="1" x14ac:dyDescent="0.25">
      <c r="A9" s="19" t="s">
        <v>3</v>
      </c>
      <c r="B9" s="7">
        <v>1</v>
      </c>
      <c r="C9" s="28">
        <v>0</v>
      </c>
      <c r="D9" s="23">
        <v>1</v>
      </c>
      <c r="E9" s="6">
        <f>C9*D9</f>
        <v>0</v>
      </c>
    </row>
    <row r="10" spans="1:5" ht="78.75" customHeight="1" x14ac:dyDescent="0.25">
      <c r="A10" s="20" t="s">
        <v>17</v>
      </c>
      <c r="B10" s="11" t="s">
        <v>9</v>
      </c>
      <c r="C10" s="11" t="s">
        <v>10</v>
      </c>
      <c r="D10" s="11" t="s">
        <v>21</v>
      </c>
      <c r="E10" s="11" t="s">
        <v>5</v>
      </c>
    </row>
    <row r="11" spans="1:5" x14ac:dyDescent="0.25">
      <c r="A11" s="2"/>
      <c r="B11" s="7">
        <v>1</v>
      </c>
      <c r="C11" s="28">
        <v>0</v>
      </c>
      <c r="D11" s="7">
        <v>1</v>
      </c>
      <c r="E11" s="6">
        <f>C11*D11</f>
        <v>0</v>
      </c>
    </row>
    <row r="12" spans="1:5" x14ac:dyDescent="0.25">
      <c r="A12" s="2"/>
      <c r="B12" s="7">
        <v>1</v>
      </c>
      <c r="C12" s="28">
        <v>0</v>
      </c>
      <c r="D12" s="7">
        <v>1</v>
      </c>
      <c r="E12" s="6">
        <f t="shared" ref="E12:E15" si="0">C12*D12</f>
        <v>0</v>
      </c>
    </row>
    <row r="13" spans="1:5" x14ac:dyDescent="0.25">
      <c r="A13" s="2"/>
      <c r="B13" s="7">
        <v>1</v>
      </c>
      <c r="C13" s="28">
        <v>0</v>
      </c>
      <c r="D13" s="7">
        <v>1</v>
      </c>
      <c r="E13" s="6">
        <f t="shared" si="0"/>
        <v>0</v>
      </c>
    </row>
    <row r="14" spans="1:5" x14ac:dyDescent="0.25">
      <c r="A14" s="2"/>
      <c r="B14" s="7">
        <v>1</v>
      </c>
      <c r="C14" s="28">
        <v>0</v>
      </c>
      <c r="D14" s="7">
        <v>1</v>
      </c>
      <c r="E14" s="6">
        <f t="shared" si="0"/>
        <v>0</v>
      </c>
    </row>
    <row r="15" spans="1:5" x14ac:dyDescent="0.25">
      <c r="A15" s="2"/>
      <c r="B15" s="7">
        <v>1</v>
      </c>
      <c r="C15" s="28">
        <v>0</v>
      </c>
      <c r="D15" s="7">
        <v>1</v>
      </c>
      <c r="E15" s="6">
        <f t="shared" si="0"/>
        <v>0</v>
      </c>
    </row>
    <row r="16" spans="1:5" x14ac:dyDescent="0.25">
      <c r="A16" s="8" t="s">
        <v>4</v>
      </c>
      <c r="B16" s="9"/>
      <c r="C16" s="10"/>
      <c r="D16" s="9"/>
      <c r="E16" s="25">
        <f>SUM(E9:E15)</f>
        <v>0</v>
      </c>
    </row>
    <row r="19" spans="1:5" ht="33.6" customHeight="1" x14ac:dyDescent="0.25">
      <c r="A19" s="8" t="s">
        <v>11</v>
      </c>
      <c r="B19" s="11" t="s">
        <v>9</v>
      </c>
      <c r="C19" s="11" t="s">
        <v>10</v>
      </c>
      <c r="D19" s="11" t="s">
        <v>21</v>
      </c>
      <c r="E19" s="11" t="s">
        <v>5</v>
      </c>
    </row>
    <row r="20" spans="1:5" ht="144" customHeight="1" x14ac:dyDescent="0.25">
      <c r="A20" s="13" t="s">
        <v>18</v>
      </c>
      <c r="B20" s="14">
        <v>1</v>
      </c>
      <c r="C20" s="29">
        <v>0</v>
      </c>
      <c r="D20" s="24">
        <v>4400</v>
      </c>
      <c r="E20" s="16">
        <f>D20*C20</f>
        <v>0</v>
      </c>
    </row>
    <row r="21" spans="1:5" x14ac:dyDescent="0.25">
      <c r="A21" s="17" t="s">
        <v>12</v>
      </c>
      <c r="B21" s="11" t="s">
        <v>20</v>
      </c>
      <c r="C21" s="11" t="s">
        <v>19</v>
      </c>
      <c r="D21" s="22" t="s">
        <v>21</v>
      </c>
      <c r="E21" s="11" t="s">
        <v>5</v>
      </c>
    </row>
    <row r="22" spans="1:5" x14ac:dyDescent="0.25">
      <c r="A22" s="2"/>
      <c r="B22" s="7">
        <v>1</v>
      </c>
      <c r="C22" s="28">
        <v>0</v>
      </c>
      <c r="D22" s="7">
        <v>1</v>
      </c>
      <c r="E22" s="6">
        <f>C22*D22</f>
        <v>0</v>
      </c>
    </row>
    <row r="23" spans="1:5" x14ac:dyDescent="0.25">
      <c r="A23" s="2"/>
      <c r="B23" s="7">
        <v>1</v>
      </c>
      <c r="C23" s="28">
        <v>0</v>
      </c>
      <c r="D23" s="7">
        <v>1</v>
      </c>
      <c r="E23" s="6">
        <f t="shared" ref="E23:E26" si="1">C23*D23</f>
        <v>0</v>
      </c>
    </row>
    <row r="24" spans="1:5" x14ac:dyDescent="0.25">
      <c r="A24" s="2"/>
      <c r="B24" s="7">
        <v>1</v>
      </c>
      <c r="C24" s="28">
        <v>0</v>
      </c>
      <c r="D24" s="7">
        <v>1</v>
      </c>
      <c r="E24" s="6">
        <f t="shared" si="1"/>
        <v>0</v>
      </c>
    </row>
    <row r="25" spans="1:5" x14ac:dyDescent="0.25">
      <c r="A25" s="2"/>
      <c r="B25" s="7">
        <v>1</v>
      </c>
      <c r="C25" s="28">
        <v>0</v>
      </c>
      <c r="D25" s="7">
        <v>1</v>
      </c>
      <c r="E25" s="6">
        <f t="shared" si="1"/>
        <v>0</v>
      </c>
    </row>
    <row r="26" spans="1:5" x14ac:dyDescent="0.25">
      <c r="A26" s="2"/>
      <c r="B26" s="7">
        <v>1</v>
      </c>
      <c r="C26" s="28">
        <v>0</v>
      </c>
      <c r="D26" s="7">
        <v>1</v>
      </c>
      <c r="E26" s="6">
        <f t="shared" si="1"/>
        <v>0</v>
      </c>
    </row>
    <row r="27" spans="1:5" x14ac:dyDescent="0.25">
      <c r="A27" s="8" t="s">
        <v>4</v>
      </c>
      <c r="B27" s="9"/>
      <c r="C27" s="10"/>
      <c r="D27" s="9"/>
      <c r="E27" s="25">
        <f>SUM(E20:E26)</f>
        <v>0</v>
      </c>
    </row>
    <row r="30" spans="1:5" ht="30" x14ac:dyDescent="0.25">
      <c r="A30" s="18" t="s">
        <v>16</v>
      </c>
      <c r="B30" s="11" t="s">
        <v>7</v>
      </c>
      <c r="E30" s="21"/>
    </row>
    <row r="31" spans="1:5" x14ac:dyDescent="0.25">
      <c r="A31" s="4" t="s">
        <v>13</v>
      </c>
      <c r="B31" s="28">
        <v>0</v>
      </c>
    </row>
    <row r="32" spans="1:5" x14ac:dyDescent="0.25">
      <c r="A32" s="4" t="s">
        <v>14</v>
      </c>
      <c r="B32" s="28">
        <v>0</v>
      </c>
    </row>
    <row r="33" spans="1:4" x14ac:dyDescent="0.25">
      <c r="A33" s="4" t="s">
        <v>15</v>
      </c>
      <c r="B33" s="28">
        <v>0</v>
      </c>
    </row>
    <row r="34" spans="1:4" x14ac:dyDescent="0.25">
      <c r="A34" s="8" t="s">
        <v>4</v>
      </c>
      <c r="B34" s="25">
        <f>SUM(B31:B33)</f>
        <v>0</v>
      </c>
    </row>
    <row r="37" spans="1:4" x14ac:dyDescent="0.25">
      <c r="A37" s="26" t="s">
        <v>22</v>
      </c>
      <c r="B37" s="26"/>
      <c r="C37" s="26"/>
      <c r="D37" s="15">
        <f>E16+E27+B34</f>
        <v>0</v>
      </c>
    </row>
  </sheetData>
  <sheetProtection algorithmName="SHA-512" hashValue="9er+uhKDLHzDru8USndKsA2SqQxD3sTmnSbXtJaM+Go2m90MioVD6HBJYq2lbOEpsWr3fEo2YEYLNaWWjgRd0g==" saltValue="XkuasfnwuwwLEo2tganB/Q==" spinCount="100000" sheet="1" objects="1" scenarios="1"/>
  <mergeCells count="1">
    <mergeCell ref="A37:C37"/>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Larissa Emma Benning</dc:creator>
  <cp:lastModifiedBy>Larissa Emma Benning</cp:lastModifiedBy>
  <dcterms:created xsi:type="dcterms:W3CDTF">2026-03-11T07:33:02Z</dcterms:created>
  <dcterms:modified xsi:type="dcterms:W3CDTF">2026-03-30T07:37:46Z</dcterms:modified>
</cp:coreProperties>
</file>