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<sst xmlns="http://schemas.openxmlformats.org/spreadsheetml/2006/main" count="497" uniqueCount="492">
  <si>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</si>
  <si>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</si>
  <si>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</si>
  <si>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</si>
  <si>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</si>
  <si>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</si>
  <si>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</si>
  <si>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</si>
  <si>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</si>
  <si>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</si>
  <si>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</si>
  <si>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</si>
  <si>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</si>
  <si>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</si>
  <si>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</si>
  <si>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</si>
  <si>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</si>
  <si>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</si>
  <si>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</si>
  <si>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</si>
  <si>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</si>
  <si>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</si>
  <si>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</si>
  <si>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-1.01</t>
  </si>
  <si>
    <t>verkeer</t>
  </si>
  <si>
    <t>onafgewerkt</t>
  </si>
  <si>
    <t/>
  </si>
  <si>
    <t>-1.02</t>
  </si>
  <si>
    <t>berging</t>
  </si>
  <si>
    <t>onafgewerkt</t>
  </si>
  <si>
    <t/>
  </si>
  <si>
    <t>-1.03</t>
  </si>
  <si>
    <t>verkeer</t>
  </si>
  <si>
    <t>onafgewerkt</t>
  </si>
  <si>
    <t/>
  </si>
  <si>
    <t>-1.04</t>
  </si>
  <si>
    <t>techniek</t>
  </si>
  <si>
    <t>onafgewerkt</t>
  </si>
  <si>
    <t/>
  </si>
  <si>
    <t>-1.05</t>
  </si>
  <si>
    <t>nden</t>
  </si>
  <si>
    <t>onafgewerkt</t>
  </si>
  <si>
    <t/>
  </si>
  <si>
    <t>-1.06</t>
  </si>
  <si>
    <t>techniek</t>
  </si>
  <si>
    <t>onafgewerkt</t>
  </si>
  <si>
    <t/>
  </si>
  <si>
    <t>-1.07</t>
  </si>
  <si>
    <t>techniek</t>
  </si>
  <si>
    <t>onafgewerkt</t>
  </si>
  <si>
    <t/>
  </si>
  <si>
    <t>0.01</t>
  </si>
  <si>
    <t>verkeer</t>
  </si>
  <si>
    <t>schoonloopmat</t>
  </si>
  <si>
    <t/>
  </si>
  <si>
    <t>0.02</t>
  </si>
  <si>
    <t>verkeer</t>
  </si>
  <si>
    <t>tegelvloer</t>
  </si>
  <si>
    <t/>
  </si>
  <si>
    <t>0.03</t>
  </si>
  <si>
    <t>verkeer</t>
  </si>
  <si>
    <t>linoleum</t>
  </si>
  <si>
    <t/>
  </si>
  <si>
    <t>0.04</t>
  </si>
  <si>
    <t>verkeer</t>
  </si>
  <si>
    <t>tegelvloer</t>
  </si>
  <si>
    <t/>
  </si>
  <si>
    <t>0.05</t>
  </si>
  <si>
    <t>keuken</t>
  </si>
  <si>
    <t>linoleum</t>
  </si>
  <si>
    <t/>
  </si>
  <si>
    <t>0.06</t>
  </si>
  <si>
    <t>keuken</t>
  </si>
  <si>
    <t>linoleum</t>
  </si>
  <si>
    <t/>
  </si>
  <si>
    <t>0.07</t>
  </si>
  <si>
    <t>verkeer</t>
  </si>
  <si>
    <t>tegelvloer</t>
  </si>
  <si>
    <t/>
  </si>
  <si>
    <t>0.08</t>
  </si>
  <si>
    <t>onderwijs</t>
  </si>
  <si>
    <t>linoleum</t>
  </si>
  <si>
    <t/>
  </si>
  <si>
    <t>0.09</t>
  </si>
  <si>
    <t>onderwijs</t>
  </si>
  <si>
    <t>linoleum</t>
  </si>
  <si>
    <t/>
  </si>
  <si>
    <t>0.10</t>
  </si>
  <si>
    <t>onderwijs</t>
  </si>
  <si>
    <t>linoleum</t>
  </si>
  <si>
    <t/>
  </si>
  <si>
    <t>0.11</t>
  </si>
  <si>
    <t>verkeer</t>
  </si>
  <si>
    <t>schoonloopmat</t>
  </si>
  <si>
    <t/>
  </si>
  <si>
    <t>0.12</t>
  </si>
  <si>
    <t>sanitair</t>
  </si>
  <si>
    <t>troffelvloer</t>
  </si>
  <si>
    <t/>
  </si>
  <si>
    <t>0.13</t>
  </si>
  <si>
    <t>sanitair</t>
  </si>
  <si>
    <t>tegelvloer</t>
  </si>
  <si>
    <t/>
  </si>
  <si>
    <t>0.14</t>
  </si>
  <si>
    <t>berging</t>
  </si>
  <si>
    <t>onafgewerkt</t>
  </si>
  <si>
    <t/>
  </si>
  <si>
    <t>0.15</t>
  </si>
  <si>
    <t>verkeer</t>
  </si>
  <si>
    <t>linoleum</t>
  </si>
  <si>
    <t/>
  </si>
  <si>
    <t>0.16</t>
  </si>
  <si>
    <t>berging</t>
  </si>
  <si>
    <t>linoleum</t>
  </si>
  <si>
    <t/>
  </si>
  <si>
    <t>0.17</t>
  </si>
  <si>
    <t>berging</t>
  </si>
  <si>
    <t>linoleum</t>
  </si>
  <si>
    <t/>
  </si>
  <si>
    <t>0.18</t>
  </si>
  <si>
    <t>sanitair</t>
  </si>
  <si>
    <t>gietvloer</t>
  </si>
  <si>
    <t/>
  </si>
  <si>
    <t>0.19</t>
  </si>
  <si>
    <t>verkeer</t>
  </si>
  <si>
    <t>linoleum</t>
  </si>
  <si>
    <t/>
  </si>
  <si>
    <t>0.20</t>
  </si>
  <si>
    <t>verkeer</t>
  </si>
  <si>
    <t>linoleum</t>
  </si>
  <si>
    <t/>
  </si>
  <si>
    <t>0.21</t>
  </si>
  <si>
    <t>verkeer</t>
  </si>
  <si>
    <t>linoleum</t>
  </si>
  <si>
    <t/>
  </si>
  <si>
    <t>0.22</t>
  </si>
  <si>
    <t>verkeer</t>
  </si>
  <si>
    <t>linoleum</t>
  </si>
  <si>
    <t/>
  </si>
  <si>
    <t>0.23</t>
  </si>
  <si>
    <t>verkeer</t>
  </si>
  <si>
    <t>schoonloopmat</t>
  </si>
  <si>
    <t/>
  </si>
  <si>
    <t>0.24</t>
  </si>
  <si>
    <t>techniek</t>
  </si>
  <si>
    <t>onafgewerkt</t>
  </si>
  <si>
    <t/>
  </si>
  <si>
    <t>0.25</t>
  </si>
  <si>
    <t>techniek</t>
  </si>
  <si>
    <t>onafgewerkt</t>
  </si>
  <si>
    <t/>
  </si>
  <si>
    <t>0.26</t>
  </si>
  <si>
    <t>werkkast</t>
  </si>
  <si>
    <t>linoleum</t>
  </si>
  <si>
    <t/>
  </si>
  <si>
    <t>0.27</t>
  </si>
  <si>
    <t>berging</t>
  </si>
  <si>
    <t>onafgewerkt</t>
  </si>
  <si>
    <t/>
  </si>
  <si>
    <t>0.28</t>
  </si>
  <si>
    <t>berging</t>
  </si>
  <si>
    <t>linoleum</t>
  </si>
  <si>
    <t/>
  </si>
  <si>
    <t>0.29</t>
  </si>
  <si>
    <t>verkeer</t>
  </si>
  <si>
    <t>linoleum</t>
  </si>
  <si>
    <t/>
  </si>
  <si>
    <t>0.30</t>
  </si>
  <si>
    <t>verkeer</t>
  </si>
  <si>
    <t>linoleum</t>
  </si>
  <si>
    <t/>
  </si>
  <si>
    <t>0.31</t>
  </si>
  <si>
    <t>kantoor</t>
  </si>
  <si>
    <t>linoleum</t>
  </si>
  <si>
    <t/>
  </si>
  <si>
    <t>0.32</t>
  </si>
  <si>
    <t>verkeer</t>
  </si>
  <si>
    <t>linoleum</t>
  </si>
  <si>
    <t/>
  </si>
  <si>
    <t>0.33</t>
  </si>
  <si>
    <t>onderwijs</t>
  </si>
  <si>
    <t>linoleum</t>
  </si>
  <si>
    <t/>
  </si>
  <si>
    <t>0.34</t>
  </si>
  <si>
    <t>techniek</t>
  </si>
  <si>
    <t>linoleum</t>
  </si>
  <si>
    <t/>
  </si>
  <si>
    <t>0.35</t>
  </si>
  <si>
    <t>berging</t>
  </si>
  <si>
    <t>linoleum</t>
  </si>
  <si>
    <t/>
  </si>
  <si>
    <t>0.36</t>
  </si>
  <si>
    <t>berging</t>
  </si>
  <si>
    <t>linoleum</t>
  </si>
  <si>
    <t/>
  </si>
  <si>
    <t>0.37</t>
  </si>
  <si>
    <t>berging</t>
  </si>
  <si>
    <t>linoleum</t>
  </si>
  <si>
    <t/>
  </si>
  <si>
    <t>0.38</t>
  </si>
  <si>
    <t>verkeer</t>
  </si>
  <si>
    <t>schoonloopmat</t>
  </si>
  <si>
    <t/>
  </si>
  <si>
    <t>0.39</t>
  </si>
  <si>
    <t>onderwijs</t>
  </si>
  <si>
    <t>linoleum</t>
  </si>
  <si>
    <t/>
  </si>
  <si>
    <t>0.40</t>
  </si>
  <si>
    <t>verkeer</t>
  </si>
  <si>
    <t>linoleum</t>
  </si>
  <si>
    <t/>
  </si>
  <si>
    <t>0.41</t>
  </si>
  <si>
    <t>onderwijs</t>
  </si>
  <si>
    <t>sportvloer</t>
  </si>
  <si>
    <t/>
  </si>
  <si>
    <t>0.42</t>
  </si>
  <si>
    <t>berging</t>
  </si>
  <si>
    <t>sportvloer</t>
  </si>
  <si>
    <t/>
  </si>
  <si>
    <t>0.43</t>
  </si>
  <si>
    <t>sanitair</t>
  </si>
  <si>
    <t>gietvloer</t>
  </si>
  <si>
    <t/>
  </si>
  <si>
    <t>0.44</t>
  </si>
  <si>
    <t>verkeer</t>
  </si>
  <si>
    <t>linoleum</t>
  </si>
  <si>
    <t/>
  </si>
  <si>
    <t>0.45</t>
  </si>
  <si>
    <t>sanitair</t>
  </si>
  <si>
    <t>gietvloer</t>
  </si>
  <si>
    <t/>
  </si>
  <si>
    <t>0.46</t>
  </si>
  <si>
    <t>verkeer</t>
  </si>
  <si>
    <t>linoleum</t>
  </si>
  <si>
    <t/>
  </si>
  <si>
    <t>0.47</t>
  </si>
  <si>
    <t>sanitair</t>
  </si>
  <si>
    <t>gietvloer</t>
  </si>
  <si>
    <t/>
  </si>
  <si>
    <t>0.48</t>
  </si>
  <si>
    <t>verkeer</t>
  </si>
  <si>
    <t>linoleum</t>
  </si>
  <si>
    <t/>
  </si>
  <si>
    <t>0.49</t>
  </si>
  <si>
    <t>onderwijs</t>
  </si>
  <si>
    <t>linoleum</t>
  </si>
  <si>
    <t/>
  </si>
  <si>
    <t>0.50</t>
  </si>
  <si>
    <t>onderwijs</t>
  </si>
  <si>
    <t>linoleum</t>
  </si>
  <si>
    <t/>
  </si>
  <si>
    <t>1.01</t>
  </si>
  <si>
    <t>verkeer</t>
  </si>
  <si>
    <t>linoleum</t>
  </si>
  <si>
    <t/>
  </si>
  <si>
    <t>1.02</t>
  </si>
  <si>
    <t>verkeer</t>
  </si>
  <si>
    <t>linoleum</t>
  </si>
  <si>
    <t/>
  </si>
  <si>
    <t>1.03</t>
  </si>
  <si>
    <t>werkkast</t>
  </si>
  <si>
    <t>linoleum</t>
  </si>
  <si>
    <t/>
  </si>
  <si>
    <t>1.04</t>
  </si>
  <si>
    <t>verkeer</t>
  </si>
  <si>
    <t>linoleum</t>
  </si>
  <si>
    <t/>
  </si>
  <si>
    <t>1.05</t>
  </si>
  <si>
    <t>kantoor</t>
  </si>
  <si>
    <t>linoleum</t>
  </si>
  <si>
    <t/>
  </si>
  <si>
    <t>1.06</t>
  </si>
  <si>
    <t>onderwijs</t>
  </si>
  <si>
    <t>linoleum</t>
  </si>
  <si>
    <t/>
  </si>
  <si>
    <t>1.07</t>
  </si>
  <si>
    <t>onderwijs</t>
  </si>
  <si>
    <t>linoleum</t>
  </si>
  <si>
    <t/>
  </si>
  <si>
    <t>1.08</t>
  </si>
  <si>
    <t>onderwijs</t>
  </si>
  <si>
    <t>linoleum</t>
  </si>
  <si>
    <t/>
  </si>
  <si>
    <t>1.09</t>
  </si>
  <si>
    <t>verkeer</t>
  </si>
  <si>
    <t>tegelvloer</t>
  </si>
  <si>
    <t/>
  </si>
  <si>
    <t>1.10</t>
  </si>
  <si>
    <t>onderwijs</t>
  </si>
  <si>
    <t>linoleum</t>
  </si>
  <si>
    <t/>
  </si>
  <si>
    <t>1.11</t>
  </si>
  <si>
    <t>berging</t>
  </si>
  <si>
    <t>linoleum</t>
  </si>
  <si>
    <t/>
  </si>
  <si>
    <t>1.12</t>
  </si>
  <si>
    <t>sanitair</t>
  </si>
  <si>
    <t>tegelvloer</t>
  </si>
  <si>
    <t/>
  </si>
  <si>
    <t>1.13</t>
  </si>
  <si>
    <t>sanitair</t>
  </si>
  <si>
    <t>tegelvloer</t>
  </si>
  <si>
    <t/>
  </si>
  <si>
    <t>1.14</t>
  </si>
  <si>
    <t>sanitair</t>
  </si>
  <si>
    <t>tegelvloer</t>
  </si>
  <si>
    <t/>
  </si>
  <si>
    <t>1.15</t>
  </si>
  <si>
    <t>verkeer</t>
  </si>
  <si>
    <t>linoleum</t>
  </si>
  <si>
    <t/>
  </si>
  <si>
    <t>1.16</t>
  </si>
  <si>
    <t>verkeer</t>
  </si>
  <si>
    <t>linoleum</t>
  </si>
  <si>
    <t/>
  </si>
  <si>
    <t>1.17</t>
  </si>
  <si>
    <t>onderwijs</t>
  </si>
  <si>
    <t>linoleum</t>
  </si>
  <si>
    <t/>
  </si>
  <si>
    <t>1.18</t>
  </si>
  <si>
    <t>kantoor</t>
  </si>
  <si>
    <t>linoleum</t>
  </si>
  <si>
    <t/>
  </si>
  <si>
    <t>1.19</t>
  </si>
  <si>
    <t>onderwijs</t>
  </si>
  <si>
    <t>linoleum</t>
  </si>
  <si>
    <t/>
  </si>
  <si>
    <t>1.20</t>
  </si>
  <si>
    <t>berging</t>
  </si>
  <si>
    <t>linoleum</t>
  </si>
  <si>
    <t/>
  </si>
  <si>
    <t>1.21</t>
  </si>
  <si>
    <t>onderwijs</t>
  </si>
  <si>
    <t>linoleum</t>
  </si>
  <si>
    <t/>
  </si>
  <si>
    <t>1.22</t>
  </si>
  <si>
    <t>onderwijs</t>
  </si>
  <si>
    <t>linoleum</t>
  </si>
  <si>
    <t/>
  </si>
  <si>
    <t>1.23</t>
  </si>
  <si>
    <t>onderwijs</t>
  </si>
  <si>
    <t>linoleum</t>
  </si>
  <si>
    <t/>
  </si>
  <si>
    <t>1.24</t>
  </si>
  <si>
    <t>onderwijs</t>
  </si>
  <si>
    <t>linoleum</t>
  </si>
  <si>
    <t/>
  </si>
  <si>
    <t>1.25</t>
  </si>
  <si>
    <t>verkeer</t>
  </si>
  <si>
    <t>linoleum</t>
  </si>
  <si>
    <t/>
  </si>
  <si>
    <t>1.26</t>
  </si>
  <si>
    <t>verkeer</t>
  </si>
  <si>
    <t>linoleum</t>
  </si>
  <si>
    <t/>
  </si>
  <si>
    <t>1.27</t>
  </si>
  <si>
    <t>sanitair</t>
  </si>
  <si>
    <t>gietvloer</t>
  </si>
  <si>
    <t/>
  </si>
  <si>
    <t>1.28</t>
  </si>
  <si>
    <t>verkeer</t>
  </si>
  <si>
    <t>linoleum</t>
  </si>
  <si>
    <t/>
  </si>
  <si>
    <t>1.29</t>
  </si>
  <si>
    <t>werkkast</t>
  </si>
  <si>
    <t>gietvloer</t>
  </si>
  <si>
    <t/>
  </si>
  <si>
    <t>1.30</t>
  </si>
  <si>
    <t>sanitair</t>
  </si>
  <si>
    <t>gietvloer</t>
  </si>
  <si>
    <t/>
  </si>
  <si>
    <t>1.31</t>
  </si>
  <si>
    <t>verkeer</t>
  </si>
  <si>
    <t>linoleum</t>
  </si>
  <si>
    <t/>
  </si>
  <si>
    <t>1.32</t>
  </si>
  <si>
    <t>sanitair</t>
  </si>
  <si>
    <t>gietvloer</t>
  </si>
  <si>
    <t/>
  </si>
  <si>
    <t>1.33</t>
  </si>
  <si>
    <t>sanitair</t>
  </si>
  <si>
    <t>gietvloer</t>
  </si>
  <si>
    <t/>
  </si>
  <si>
    <t>1.34</t>
  </si>
  <si>
    <t>verkeer</t>
  </si>
  <si>
    <t>linoleum</t>
  </si>
  <si>
    <t/>
  </si>
  <si>
    <t>1.35</t>
  </si>
  <si>
    <t>verkeer</t>
  </si>
  <si>
    <t>linoleum</t>
  </si>
  <si>
    <t/>
  </si>
  <si>
    <t>1.36</t>
  </si>
  <si>
    <t>verkeer</t>
  </si>
  <si>
    <t>linoleum</t>
  </si>
  <si>
    <t/>
  </si>
  <si>
    <t>2.01</t>
  </si>
  <si>
    <t>verkeer</t>
  </si>
  <si>
    <t>linoleum</t>
  </si>
  <si>
    <t/>
  </si>
  <si>
    <t>2.02</t>
  </si>
  <si>
    <t>sanitair</t>
  </si>
  <si>
    <t>tegelvloer</t>
  </si>
  <si>
    <t/>
  </si>
  <si>
    <t>2.03</t>
  </si>
  <si>
    <t>berging</t>
  </si>
  <si>
    <t>linoleum</t>
  </si>
  <si>
    <t/>
  </si>
  <si>
    <t>2.04</t>
  </si>
  <si>
    <t>verkeer</t>
  </si>
  <si>
    <t>linoleum</t>
  </si>
  <si>
    <t/>
  </si>
  <si>
    <t>2.05</t>
  </si>
  <si>
    <t>onderwijs</t>
  </si>
  <si>
    <t>linoleum</t>
  </si>
  <si>
    <t/>
  </si>
  <si>
    <t>2.06</t>
  </si>
  <si>
    <t>kantoor</t>
  </si>
  <si>
    <t>linoleum</t>
  </si>
  <si>
    <t/>
  </si>
  <si>
    <t>2.07</t>
  </si>
  <si>
    <t>onderwijs</t>
  </si>
  <si>
    <t>linoleum</t>
  </si>
  <si>
    <t/>
  </si>
  <si>
    <t>2.08</t>
  </si>
  <si>
    <t>techniek</t>
  </si>
  <si>
    <t>onafgewerkt</t>
  </si>
  <si>
    <t/>
  </si>
  <si>
    <t>2.09</t>
  </si>
  <si>
    <t>onderwijs</t>
  </si>
  <si>
    <t>linoleum</t>
  </si>
  <si>
    <t/>
  </si>
  <si>
    <t>2.10</t>
  </si>
  <si>
    <t>onderwijs</t>
  </si>
  <si>
    <t>linoleum</t>
  </si>
  <si>
    <t/>
  </si>
  <si>
    <t>2.11</t>
  </si>
  <si>
    <t>onderwijs</t>
  </si>
  <si>
    <t>linoleum</t>
  </si>
  <si>
    <t/>
  </si>
  <si>
    <t>2.12</t>
  </si>
  <si>
    <t>onderwijs</t>
  </si>
  <si>
    <t>linoleum</t>
  </si>
  <si>
    <t/>
  </si>
  <si>
    <t>2.13</t>
  </si>
  <si>
    <t>verkeer</t>
  </si>
  <si>
    <t>linoleum</t>
  </si>
  <si>
    <t/>
  </si>
  <si>
    <t>2.14</t>
  </si>
  <si>
    <t>verkeer</t>
  </si>
  <si>
    <t>linoleum</t>
  </si>
  <si>
    <t/>
  </si>
  <si>
    <t>2.15</t>
  </si>
  <si>
    <t>sanitair</t>
  </si>
  <si>
    <t>gietvloer</t>
  </si>
  <si>
    <t/>
  </si>
  <si>
    <t>2.16</t>
  </si>
  <si>
    <t>verkeer</t>
  </si>
  <si>
    <t>linoleum</t>
  </si>
  <si>
    <t/>
  </si>
  <si>
    <t>2.17</t>
  </si>
  <si>
    <t>werkkast</t>
  </si>
  <si>
    <t>gietvloer</t>
  </si>
  <si>
    <t/>
  </si>
  <si>
    <t>2.18</t>
  </si>
  <si>
    <t>sanitair</t>
  </si>
  <si>
    <t>gietvloer</t>
  </si>
  <si>
    <t/>
  </si>
  <si>
    <t>2.19</t>
  </si>
  <si>
    <t>verkeer</t>
  </si>
  <si>
    <t>linoleum</t>
  </si>
  <si>
    <t/>
  </si>
  <si>
    <t>2.20</t>
  </si>
  <si>
    <t>sanitair</t>
  </si>
  <si>
    <t>gietvloer</t>
  </si>
  <si>
    <t/>
  </si>
  <si>
    <t>2.21</t>
  </si>
  <si>
    <t>sanitair</t>
  </si>
  <si>
    <t>gietvloer</t>
  </si>
  <si>
    <t/>
  </si>
  <si>
    <t>2.22</t>
  </si>
  <si>
    <t>verkeer</t>
  </si>
  <si>
    <t>linoleum</t>
  </si>
  <si>
    <t/>
  </si>
  <si>
    <t>2.23</t>
  </si>
  <si>
    <t>verkeer</t>
  </si>
  <si>
    <t>linoleum</t>
  </si>
  <si>
    <t/>
  </si>
  <si>
    <t>2.24</t>
  </si>
  <si>
    <t>verkeer</t>
  </si>
  <si>
    <t>linoleum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</si>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</sst>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35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0" fontId="27" fillId="0" borderId="27" xfId="0" applyNumberFormat="true" applyFont="true" applyBorder="true" applyAlignment="true">
      <alignment horizontal="general" vertical="bottom" textRotation="0"/>
    </xf>
    <xf numFmtId="49" fontId="28" fillId="0" borderId="28" xfId="0" applyNumberFormat="true" applyFont="true" applyBorder="true" applyAlignment="true">
      <alignment horizontal="general" vertical="bottom" textRotation="0"/>
    </xf>
    <xf numFmtId="0" fontId="29" fillId="0" borderId="29" xfId="0" applyNumberFormat="true" applyFont="true" applyBorder="true" applyAlignment="true">
      <alignment horizontal="general" vertical="bottom" textRotation="0"/>
    </xf>
    <xf numFmtId="166" fontId="30" fillId="0" borderId="30" xfId="0" applyNumberFormat="true" applyFont="true" applyBorder="true" applyAlignment="true">
      <alignment horizontal="general" vertical="bottom" textRotation="0"/>
    </xf>
    <xf numFmtId="166" fontId="31" fillId="0" borderId="31" xfId="0" applyNumberFormat="true" applyFont="true" applyBorder="true" applyAlignment="true">
      <alignment horizontal="general" vertical="bottom" textRotation="0"/>
    </xf>
    <xf numFmtId="1" fontId="32" fillId="0" borderId="32" xfId="0" applyNumberFormat="true" applyFont="true" applyBorder="true" applyAlignment="true">
      <alignment horizontal="general" vertical="bottom" textRotation="0"/>
    </xf>
    <xf numFmtId="0" fontId="33" fillId="0" borderId="33" xfId="0" applyNumberFormat="true" applyFont="true" applyBorder="true" applyAlignment="true">
      <alignment horizontal="general" vertical="bottom" textRotation="0"/>
    </xf>
    <xf numFmtId="1" fontId="34" fillId="0" borderId="34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3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7.140625" customWidth="true"/>
    <col min="6" max="6" width="9.5234375" customWidth="true"/>
    <col min="7" max="7" width="7.6171875" customWidth="true"/>
    <col min="8" max="8" width="9.5234375" customWidth="true"/>
    <col min="9" max="9" width="19.046875" customWidth="true"/>
    <col min="10" max="10" width="17.140625" customWidth="true"/>
    <col min="11" max="11" width="9.5234375" customWidth="true"/>
    <col min="12" max="12" width="7.6171875" customWidth="true"/>
    <col min="13" max="13" width="9.5234375" customWidth="true"/>
    <col min="14" max="14" width="19.046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16.355767468854488</v>
      </c>
      <c r="D3" s="22">
        <v>21.084297852517206</v>
      </c>
      <c r="E3" s="23" t="s">
        <v>25</v>
      </c>
      <c r="F3" s="22">
        <v>16.355767468854488</v>
      </c>
      <c r="G3" s="24"/>
      <c r="H3" s="25"/>
      <c r="I3" s="26"/>
      <c r="J3" s="21" t="s">
        <v>26</v>
      </c>
      <c r="K3" s="22">
        <v>0</v>
      </c>
      <c r="L3" s="24"/>
      <c r="M3" s="24"/>
      <c r="N3" s="24"/>
      <c r="O3" s="27"/>
      <c r="P3" s="22">
        <v>0</v>
      </c>
    </row>
    <row r="4" ht="15" customHeight="true">
      <c r="A4" s="20" t="s">
        <v>27</v>
      </c>
      <c r="B4" s="21" t="s">
        <v>28</v>
      </c>
      <c r="C4" s="22">
        <v>4.3468663282400364</v>
      </c>
      <c r="D4" s="22">
        <v>9.6450446760141499</v>
      </c>
      <c r="E4" s="23" t="s">
        <v>29</v>
      </c>
      <c r="F4" s="22">
        <v>4.3468663282400364</v>
      </c>
      <c r="G4" s="24"/>
      <c r="H4" s="26"/>
      <c r="I4" s="26"/>
      <c r="J4" s="21" t="s">
        <v>30</v>
      </c>
      <c r="K4" s="22">
        <v>0</v>
      </c>
      <c r="L4" s="24"/>
      <c r="M4" s="24"/>
      <c r="N4" s="24"/>
      <c r="O4" s="27"/>
      <c r="P4" s="22">
        <f>IF(O4&gt;0, C4, 0)</f>
        <v>0</v>
      </c>
    </row>
    <row r="5" ht="15" customHeight="true">
      <c r="A5" s="20" t="s">
        <v>31</v>
      </c>
      <c r="B5" s="21" t="s">
        <v>32</v>
      </c>
      <c r="C5" s="22">
        <v>7.0557874812693084</v>
      </c>
      <c r="D5" s="22">
        <v>10.644665573442813</v>
      </c>
      <c r="E5" s="23" t="s">
        <v>33</v>
      </c>
      <c r="F5" s="22">
        <v>7.0557874812693084</v>
      </c>
      <c r="G5" s="24"/>
      <c r="H5" s="26"/>
      <c r="I5" s="26"/>
      <c r="J5" s="21" t="s">
        <v>34</v>
      </c>
      <c r="K5" s="22">
        <v>0</v>
      </c>
      <c r="L5" s="24"/>
      <c r="M5" s="24"/>
      <c r="N5" s="24"/>
      <c r="O5" s="27"/>
      <c r="P5" s="22">
        <f>IF(O5&gt;0, C5, 0)</f>
        <v>0</v>
      </c>
    </row>
    <row r="6" ht="15" customHeight="true">
      <c r="A6" s="20" t="s">
        <v>35</v>
      </c>
      <c r="B6" s="21" t="s">
        <v>36</v>
      </c>
      <c r="C6" s="22">
        <v>11.378477872064332</v>
      </c>
      <c r="D6" s="22">
        <v>14.123136885474507</v>
      </c>
      <c r="E6" s="23" t="s">
        <v>37</v>
      </c>
      <c r="F6" s="22">
        <v>11.378477872064332</v>
      </c>
      <c r="G6" s="24"/>
      <c r="H6" s="26"/>
      <c r="I6" s="26"/>
      <c r="J6" s="21" t="s">
        <v>38</v>
      </c>
      <c r="K6" s="22">
        <v>0</v>
      </c>
      <c r="L6" s="24"/>
      <c r="M6" s="24"/>
      <c r="N6" s="24"/>
      <c r="O6" s="27"/>
      <c r="P6" s="22">
        <f>IF(O6&gt;0, C6, 0)</f>
        <v>0</v>
      </c>
    </row>
    <row r="7" ht="15" customHeight="true">
      <c r="A7" s="20" t="s">
        <v>39</v>
      </c>
      <c r="B7" s="21" t="s">
        <v>40</v>
      </c>
      <c r="C7" s="22">
        <v>20.204610617825384</v>
      </c>
      <c r="D7" s="22">
        <v>124.74853981156772</v>
      </c>
      <c r="E7" s="23" t="s">
        <v>41</v>
      </c>
      <c r="F7" s="22">
        <v>56.062494890146731</v>
      </c>
      <c r="G7" s="24"/>
      <c r="H7" s="26"/>
      <c r="I7" s="26"/>
      <c r="J7" s="21" t="s">
        <v>42</v>
      </c>
      <c r="K7" s="22">
        <v>0</v>
      </c>
      <c r="L7" s="24"/>
      <c r="M7" s="24"/>
      <c r="N7" s="24"/>
      <c r="O7" s="27"/>
      <c r="P7" s="22">
        <f>IF(O7&gt;0, C7, 0)</f>
        <v>0</v>
      </c>
    </row>
    <row r="8" ht="15" customHeight="true">
      <c r="A8" s="20" t="s">
        <v>43</v>
      </c>
      <c r="B8" s="21" t="s">
        <v>44</v>
      </c>
      <c r="C8" s="22">
        <v>103.20555000000101</v>
      </c>
      <c r="D8" s="22">
        <v>51.670000000000279</v>
      </c>
      <c r="E8" s="23" t="s">
        <v>45</v>
      </c>
      <c r="F8" s="22">
        <v>103.20555000000101</v>
      </c>
      <c r="G8" s="24"/>
      <c r="H8" s="26"/>
      <c r="I8" s="26"/>
      <c r="J8" s="21" t="s">
        <v>46</v>
      </c>
      <c r="K8" s="22">
        <v>0</v>
      </c>
      <c r="L8" s="24"/>
      <c r="M8" s="24"/>
      <c r="N8" s="24"/>
      <c r="O8" s="27"/>
      <c r="P8" s="22">
        <f>IF(O8&gt;0, C8, 0)</f>
        <v>0</v>
      </c>
    </row>
    <row r="9" ht="15" customHeight="true">
      <c r="A9" s="20" t="s">
        <v>47</v>
      </c>
      <c r="B9" s="21" t="s">
        <v>48</v>
      </c>
      <c r="C9" s="22">
        <v>4.6189999999998266</v>
      </c>
      <c r="D9" s="22">
        <v>9.179999999999767</v>
      </c>
      <c r="E9" s="23" t="s">
        <v>49</v>
      </c>
      <c r="F9" s="22">
        <v>4.6189999999998266</v>
      </c>
      <c r="G9" s="24"/>
      <c r="H9" s="26"/>
      <c r="I9" s="26"/>
      <c r="J9" s="21" t="s">
        <v>50</v>
      </c>
      <c r="K9" s="22">
        <v>0</v>
      </c>
      <c r="L9" s="24"/>
      <c r="M9" s="24"/>
      <c r="N9" s="24"/>
      <c r="O9" s="27"/>
      <c r="P9" s="22">
        <f>IF(O9&gt;0, C9, 0)</f>
        <v>0</v>
      </c>
    </row>
    <row r="10" ht="5" customHeight="true">
      <c r="A10" s="20"/>
      <c r="B10" s="26"/>
      <c r="C10" s="24"/>
      <c r="D10" s="24"/>
      <c r="E10" s="27"/>
      <c r="F10" s="24"/>
      <c r="G10" s="24"/>
      <c r="H10" s="26"/>
      <c r="I10" s="26"/>
      <c r="J10" s="26"/>
      <c r="K10" s="24"/>
      <c r="L10" s="24"/>
      <c r="M10" s="24"/>
      <c r="N10" s="24"/>
      <c r="O10" s="27"/>
      <c r="P10" s="24"/>
    </row>
    <row r="11" ht="15" customHeight="true">
      <c r="A11" s="20" t="s">
        <v>51</v>
      </c>
      <c r="B11" s="21" t="s">
        <v>52</v>
      </c>
      <c r="C11" s="22">
        <v>10.484563093338787</v>
      </c>
      <c r="D11" s="22">
        <v>13.44025172941199</v>
      </c>
      <c r="E11" s="23" t="s">
        <v>53</v>
      </c>
      <c r="F11" s="22">
        <v>10.484563093338787</v>
      </c>
      <c r="G11" s="24"/>
      <c r="H11" s="26"/>
      <c r="I11" s="26"/>
      <c r="J11" s="21" t="s">
        <v>54</v>
      </c>
      <c r="K11" s="22">
        <v>0</v>
      </c>
      <c r="L11" s="24"/>
      <c r="M11" s="24"/>
      <c r="N11" s="24"/>
      <c r="O11" s="23">
        <v>200</v>
      </c>
      <c r="P11" s="22">
        <f>IF(O11&gt;0, C11, 0)</f>
        <v>10.484563093338787</v>
      </c>
    </row>
    <row r="12" ht="15" customHeight="true">
      <c r="A12" s="20" t="s">
        <v>55</v>
      </c>
      <c r="B12" s="21" t="s">
        <v>56</v>
      </c>
      <c r="C12" s="22">
        <v>15.855349784535855</v>
      </c>
      <c r="D12" s="22">
        <v>19.503793719671755</v>
      </c>
      <c r="E12" s="23" t="s">
        <v>57</v>
      </c>
      <c r="F12" s="22">
        <v>15.855349784535855</v>
      </c>
      <c r="G12" s="24"/>
      <c r="H12" s="26"/>
      <c r="I12" s="26"/>
      <c r="J12" s="21" t="s">
        <v>58</v>
      </c>
      <c r="K12" s="22">
        <v>0</v>
      </c>
      <c r="L12" s="24"/>
      <c r="M12" s="24"/>
      <c r="N12" s="24"/>
      <c r="O12" s="23">
        <v>200</v>
      </c>
      <c r="P12" s="22">
        <f>IF(O12&gt;0, C12, 0)</f>
        <v>15.855349784535855</v>
      </c>
    </row>
    <row r="13" ht="15" customHeight="true">
      <c r="A13" s="20" t="s">
        <v>59</v>
      </c>
      <c r="B13" s="21" t="s">
        <v>60</v>
      </c>
      <c r="C13" s="22">
        <v>6.2055541079472016</v>
      </c>
      <c r="D13" s="22">
        <v>12.451545987518301</v>
      </c>
      <c r="E13" s="23" t="s">
        <v>61</v>
      </c>
      <c r="F13" s="22">
        <v>6.2055541079472016</v>
      </c>
      <c r="G13" s="24"/>
      <c r="H13" s="26"/>
      <c r="I13" s="26"/>
      <c r="J13" s="21" t="s">
        <v>62</v>
      </c>
      <c r="K13" s="22">
        <v>0</v>
      </c>
      <c r="L13" s="24"/>
      <c r="M13" s="24"/>
      <c r="N13" s="24"/>
      <c r="O13" s="23">
        <v>200</v>
      </c>
      <c r="P13" s="22">
        <f>IF(O13&gt;0, C13, 0)</f>
        <v>6.2055541079472016</v>
      </c>
    </row>
    <row r="14" ht="15" customHeight="true">
      <c r="A14" s="20" t="s">
        <v>63</v>
      </c>
      <c r="B14" s="21" t="s">
        <v>64</v>
      </c>
      <c r="C14" s="22">
        <v>10.398212531713781</v>
      </c>
      <c r="D14" s="22">
        <v>15.580847380329219</v>
      </c>
      <c r="E14" s="23" t="s">
        <v>65</v>
      </c>
      <c r="F14" s="22">
        <v>10.398212531713781</v>
      </c>
      <c r="G14" s="24"/>
      <c r="H14" s="26"/>
      <c r="I14" s="26"/>
      <c r="J14" s="21" t="s">
        <v>66</v>
      </c>
      <c r="K14" s="22">
        <v>0</v>
      </c>
      <c r="L14" s="24"/>
      <c r="M14" s="24"/>
      <c r="N14" s="24"/>
      <c r="O14" s="23">
        <v>200</v>
      </c>
      <c r="P14" s="22">
        <f>IF(O14&gt;0, C14, 0)</f>
        <v>10.398212531713781</v>
      </c>
    </row>
    <row r="15" ht="15" customHeight="true">
      <c r="A15" s="20" t="s">
        <v>67</v>
      </c>
      <c r="B15" s="21" t="s">
        <v>68</v>
      </c>
      <c r="C15" s="22">
        <v>25.458993350700037</v>
      </c>
      <c r="D15" s="22">
        <v>21.458437756181159</v>
      </c>
      <c r="E15" s="23" t="s">
        <v>69</v>
      </c>
      <c r="F15" s="22">
        <v>25.458993350700037</v>
      </c>
      <c r="G15" s="24"/>
      <c r="H15" s="26"/>
      <c r="I15" s="26"/>
      <c r="J15" s="21" t="s">
        <v>70</v>
      </c>
      <c r="K15" s="22">
        <v>0</v>
      </c>
      <c r="L15" s="24"/>
      <c r="M15" s="24"/>
      <c r="N15" s="24"/>
      <c r="O15" s="23">
        <v>200</v>
      </c>
      <c r="P15" s="22">
        <f>IF(O15&gt;0, C15, 0)</f>
        <v>25.458993350700037</v>
      </c>
    </row>
    <row r="16" ht="15" customHeight="true">
      <c r="A16" s="20" t="s">
        <v>71</v>
      </c>
      <c r="B16" s="21" t="s">
        <v>72</v>
      </c>
      <c r="C16" s="22">
        <v>46.044566502427756</v>
      </c>
      <c r="D16" s="22">
        <v>28.61851773247318</v>
      </c>
      <c r="E16" s="23" t="s">
        <v>73</v>
      </c>
      <c r="F16" s="22">
        <v>46.044566502427756</v>
      </c>
      <c r="G16" s="24"/>
      <c r="H16" s="26"/>
      <c r="I16" s="26"/>
      <c r="J16" s="21" t="s">
        <v>74</v>
      </c>
      <c r="K16" s="22">
        <v>0</v>
      </c>
      <c r="L16" s="24"/>
      <c r="M16" s="24"/>
      <c r="N16" s="24"/>
      <c r="O16" s="23">
        <v>200</v>
      </c>
      <c r="P16" s="22">
        <f>IF(O16&gt;0, C16, 0)</f>
        <v>46.044566502427756</v>
      </c>
    </row>
    <row r="17" ht="15" customHeight="true">
      <c r="A17" s="20" t="s">
        <v>75</v>
      </c>
      <c r="B17" s="21" t="s">
        <v>76</v>
      </c>
      <c r="C17" s="22">
        <v>51.663844626006139</v>
      </c>
      <c r="D17" s="22">
        <v>47.446897173017078</v>
      </c>
      <c r="E17" s="23" t="s">
        <v>77</v>
      </c>
      <c r="F17" s="22">
        <v>51.663844626006139</v>
      </c>
      <c r="G17" s="24"/>
      <c r="H17" s="26"/>
      <c r="I17" s="26"/>
      <c r="J17" s="21" t="s">
        <v>78</v>
      </c>
      <c r="K17" s="22">
        <v>0</v>
      </c>
      <c r="L17" s="24"/>
      <c r="M17" s="26"/>
      <c r="N17" s="26"/>
      <c r="O17" s="23">
        <v>200</v>
      </c>
      <c r="P17" s="22">
        <f>IF(O17&gt;0, C17, 0)</f>
        <v>51.663844626006139</v>
      </c>
    </row>
    <row r="18" ht="15" customHeight="true">
      <c r="A18" s="20" t="s">
        <v>79</v>
      </c>
      <c r="B18" s="21" t="s">
        <v>80</v>
      </c>
      <c r="C18" s="22">
        <v>55.772652245594863</v>
      </c>
      <c r="D18" s="22">
        <v>34.571525893843827</v>
      </c>
      <c r="E18" s="23" t="s">
        <v>81</v>
      </c>
      <c r="F18" s="22">
        <v>55.772652245594863</v>
      </c>
      <c r="G18" s="24"/>
      <c r="H18" s="26"/>
      <c r="I18" s="26"/>
      <c r="J18" s="21" t="s">
        <v>82</v>
      </c>
      <c r="K18" s="22">
        <v>0</v>
      </c>
      <c r="L18" s="24"/>
      <c r="M18" s="24"/>
      <c r="N18" s="24"/>
      <c r="O18" s="23">
        <v>200</v>
      </c>
      <c r="P18" s="22">
        <f>IF(O18&gt;0, C18, 0)</f>
        <v>55.772652245594863</v>
      </c>
    </row>
    <row r="19" ht="15" customHeight="true">
      <c r="A19" s="20" t="s">
        <v>83</v>
      </c>
      <c r="B19" s="21" t="s">
        <v>84</v>
      </c>
      <c r="C19" s="22">
        <v>58.9314307640336</v>
      </c>
      <c r="D19" s="22">
        <v>35.25072925641733</v>
      </c>
      <c r="E19" s="23" t="s">
        <v>85</v>
      </c>
      <c r="F19" s="22">
        <v>58.9314307640336</v>
      </c>
      <c r="G19" s="24"/>
      <c r="H19" s="26"/>
      <c r="I19" s="26"/>
      <c r="J19" s="21" t="s">
        <v>86</v>
      </c>
      <c r="K19" s="22">
        <v>0</v>
      </c>
      <c r="L19" s="24"/>
      <c r="M19" s="24"/>
      <c r="N19" s="24"/>
      <c r="O19" s="23">
        <v>200</v>
      </c>
      <c r="P19" s="22">
        <f>IF(O19&gt;0, C19, 0)</f>
        <v>58.9314307640336</v>
      </c>
    </row>
    <row r="20" ht="15" customHeight="true">
      <c r="A20" s="20" t="s">
        <v>87</v>
      </c>
      <c r="B20" s="21" t="s">
        <v>88</v>
      </c>
      <c r="C20" s="22">
        <v>59.339134219814831</v>
      </c>
      <c r="D20" s="22">
        <v>35.5094113239279</v>
      </c>
      <c r="E20" s="23" t="s">
        <v>89</v>
      </c>
      <c r="F20" s="22">
        <v>59.339134219814831</v>
      </c>
      <c r="G20" s="24"/>
      <c r="H20" s="26"/>
      <c r="I20" s="26"/>
      <c r="J20" s="21" t="s">
        <v>90</v>
      </c>
      <c r="K20" s="22">
        <v>0</v>
      </c>
      <c r="L20" s="24"/>
      <c r="M20" s="24"/>
      <c r="N20" s="24"/>
      <c r="O20" s="23">
        <v>200</v>
      </c>
      <c r="P20" s="22">
        <f>IF(O20&gt;0, C20, 0)</f>
        <v>59.339134219814831</v>
      </c>
    </row>
    <row r="21" ht="15" customHeight="true">
      <c r="A21" s="20" t="s">
        <v>91</v>
      </c>
      <c r="B21" s="21" t="s">
        <v>92</v>
      </c>
      <c r="C21" s="22">
        <v>5.88084762070274</v>
      </c>
      <c r="D21" s="22">
        <v>9.7842945587468488</v>
      </c>
      <c r="E21" s="23" t="s">
        <v>93</v>
      </c>
      <c r="F21" s="22">
        <v>5.88084762070274</v>
      </c>
      <c r="G21" s="24"/>
      <c r="H21" s="26"/>
      <c r="I21" s="26"/>
      <c r="J21" s="21" t="s">
        <v>94</v>
      </c>
      <c r="K21" s="22">
        <v>0</v>
      </c>
      <c r="L21" s="24"/>
      <c r="M21" s="24"/>
      <c r="N21" s="24"/>
      <c r="O21" s="23">
        <v>200</v>
      </c>
      <c r="P21" s="22">
        <f>IF(O21&gt;0, C21, 0)</f>
        <v>5.88084762070274</v>
      </c>
    </row>
    <row r="22" ht="15" customHeight="true">
      <c r="A22" s="20" t="s">
        <v>95</v>
      </c>
      <c r="B22" s="21" t="s">
        <v>96</v>
      </c>
      <c r="C22" s="22">
        <v>12.973928785089017</v>
      </c>
      <c r="D22" s="22">
        <v>16.725633545198683</v>
      </c>
      <c r="E22" s="23" t="s">
        <v>97</v>
      </c>
      <c r="F22" s="22">
        <v>12.973928785089017</v>
      </c>
      <c r="G22" s="24"/>
      <c r="H22" s="26"/>
      <c r="I22" s="26"/>
      <c r="J22" s="21" t="s">
        <v>98</v>
      </c>
      <c r="K22" s="22">
        <v>0</v>
      </c>
      <c r="L22" s="24"/>
      <c r="M22" s="24"/>
      <c r="N22" s="24"/>
      <c r="O22" s="23">
        <v>200</v>
      </c>
      <c r="P22" s="22">
        <f>IF(O22&gt;0, C22, 0)</f>
        <v>12.973928785089017</v>
      </c>
    </row>
    <row r="23" ht="15" customHeight="true">
      <c r="A23" s="20" t="s">
        <v>99</v>
      </c>
      <c r="B23" s="21" t="s">
        <v>100</v>
      </c>
      <c r="C23" s="22">
        <v>3.5980475834977956</v>
      </c>
      <c r="D23" s="22">
        <v>7.5893292781120696</v>
      </c>
      <c r="E23" s="23" t="s">
        <v>101</v>
      </c>
      <c r="F23" s="22">
        <v>3.5980475834977956</v>
      </c>
      <c r="G23" s="24"/>
      <c r="H23" s="26"/>
      <c r="I23" s="26"/>
      <c r="J23" s="21" t="s">
        <v>102</v>
      </c>
      <c r="K23" s="22">
        <v>0</v>
      </c>
      <c r="L23" s="24"/>
      <c r="M23" s="24"/>
      <c r="N23" s="24"/>
      <c r="O23" s="23">
        <v>200</v>
      </c>
      <c r="P23" s="22">
        <f>IF(O23&gt;0, C23, 0)</f>
        <v>3.5980475834977956</v>
      </c>
    </row>
    <row r="24" ht="15" customHeight="true">
      <c r="A24" s="20" t="s">
        <v>103</v>
      </c>
      <c r="B24" s="21" t="s">
        <v>104</v>
      </c>
      <c r="C24" s="22">
        <v>0.73220149003008483</v>
      </c>
      <c r="D24" s="22">
        <v>4.9865266328732538</v>
      </c>
      <c r="E24" s="23" t="s">
        <v>105</v>
      </c>
      <c r="F24" s="22">
        <v>0.73220149003008483</v>
      </c>
      <c r="G24" s="24"/>
      <c r="H24" s="26"/>
      <c r="I24" s="26"/>
      <c r="J24" s="21" t="s">
        <v>106</v>
      </c>
      <c r="K24" s="22">
        <v>0</v>
      </c>
      <c r="L24" s="24"/>
      <c r="M24" s="24"/>
      <c r="N24" s="24"/>
      <c r="O24" s="27"/>
      <c r="P24" s="22">
        <f>IF(O24&gt;0, C24, 0)</f>
        <v>0</v>
      </c>
    </row>
    <row r="25" ht="15" customHeight="true">
      <c r="A25" s="20" t="s">
        <v>107</v>
      </c>
      <c r="B25" s="21" t="s">
        <v>108</v>
      </c>
      <c r="C25" s="22">
        <v>5.704228624140069</v>
      </c>
      <c r="D25" s="22">
        <v>9.7682045720491146</v>
      </c>
      <c r="E25" s="23" t="s">
        <v>109</v>
      </c>
      <c r="F25" s="22">
        <v>5.704228624140069</v>
      </c>
      <c r="G25" s="24"/>
      <c r="H25" s="26"/>
      <c r="I25" s="26"/>
      <c r="J25" s="21" t="s">
        <v>110</v>
      </c>
      <c r="K25" s="22">
        <v>0</v>
      </c>
      <c r="L25" s="24"/>
      <c r="M25" s="24"/>
      <c r="N25" s="24"/>
      <c r="O25" s="23">
        <v>200</v>
      </c>
      <c r="P25" s="22">
        <f>IF(O25&gt;0, C25, 0)</f>
        <v>5.704228624140069</v>
      </c>
    </row>
    <row r="26" ht="15" customHeight="true">
      <c r="A26" s="20" t="s">
        <v>111</v>
      </c>
      <c r="B26" s="21" t="s">
        <v>112</v>
      </c>
      <c r="C26" s="22">
        <v>2.1608364620608294</v>
      </c>
      <c r="D26" s="22">
        <v>7.010507384007175</v>
      </c>
      <c r="E26" s="23" t="s">
        <v>113</v>
      </c>
      <c r="F26" s="22">
        <v>2.1608364620608294</v>
      </c>
      <c r="G26" s="24"/>
      <c r="H26" s="26"/>
      <c r="I26" s="26"/>
      <c r="J26" s="21" t="s">
        <v>114</v>
      </c>
      <c r="K26" s="22">
        <v>0</v>
      </c>
      <c r="L26" s="24"/>
      <c r="M26" s="24"/>
      <c r="N26" s="24"/>
      <c r="O26" s="27"/>
      <c r="P26" s="22">
        <f>IF(O26&gt;0, C26, 0)</f>
        <v>0</v>
      </c>
    </row>
    <row r="27" ht="15" customHeight="true">
      <c r="A27" s="20" t="s">
        <v>115</v>
      </c>
      <c r="B27" s="21" t="s">
        <v>116</v>
      </c>
      <c r="C27" s="22">
        <v>2.0815911139379684</v>
      </c>
      <c r="D27" s="22">
        <v>6.8107936197170824</v>
      </c>
      <c r="E27" s="23" t="s">
        <v>117</v>
      </c>
      <c r="F27" s="22">
        <v>2.0815911139379684</v>
      </c>
      <c r="G27" s="24"/>
      <c r="H27" s="26"/>
      <c r="I27" s="26"/>
      <c r="J27" s="21" t="s">
        <v>118</v>
      </c>
      <c r="K27" s="22">
        <v>0</v>
      </c>
      <c r="L27" s="24"/>
      <c r="M27" s="24"/>
      <c r="N27" s="24"/>
      <c r="O27" s="27"/>
      <c r="P27" s="22">
        <f>IF(O27&gt;0, C27, 0)</f>
        <v>0</v>
      </c>
    </row>
    <row r="28" ht="15" customHeight="true">
      <c r="A28" s="20" t="s">
        <v>119</v>
      </c>
      <c r="B28" s="21" t="s">
        <v>120</v>
      </c>
      <c r="C28" s="22">
        <v>2.8519364427106901</v>
      </c>
      <c r="D28" s="22">
        <v>8.0444234531034517</v>
      </c>
      <c r="E28" s="23" t="s">
        <v>121</v>
      </c>
      <c r="F28" s="22">
        <v>2.8519364427106901</v>
      </c>
      <c r="G28" s="24"/>
      <c r="H28" s="26"/>
      <c r="I28" s="26"/>
      <c r="J28" s="21" t="s">
        <v>122</v>
      </c>
      <c r="K28" s="22">
        <v>0</v>
      </c>
      <c r="L28" s="24"/>
      <c r="M28" s="24"/>
      <c r="N28" s="24"/>
      <c r="O28" s="23">
        <v>200</v>
      </c>
      <c r="P28" s="22">
        <f>IF(O28&gt;0, C28, 0)</f>
        <v>2.8519364427106901</v>
      </c>
    </row>
    <row r="29" ht="15" customHeight="true">
      <c r="A29" s="20" t="s">
        <v>123</v>
      </c>
      <c r="B29" s="21" t="s">
        <v>124</v>
      </c>
      <c r="C29" s="22">
        <v>14.585339406402499</v>
      </c>
      <c r="D29" s="22">
        <v>17.762793727142338</v>
      </c>
      <c r="E29" s="23" t="s">
        <v>125</v>
      </c>
      <c r="F29" s="22">
        <v>14.585339406402499</v>
      </c>
      <c r="G29" s="24"/>
      <c r="H29" s="26"/>
      <c r="I29" s="26"/>
      <c r="J29" s="21" t="s">
        <v>126</v>
      </c>
      <c r="K29" s="22">
        <v>0</v>
      </c>
      <c r="L29" s="24"/>
      <c r="M29" s="24"/>
      <c r="N29" s="24"/>
      <c r="O29" s="23">
        <v>200</v>
      </c>
      <c r="P29" s="22">
        <f>IF(O29&gt;0, C29, 0)</f>
        <v>14.585339406402499</v>
      </c>
    </row>
    <row r="30" ht="15" customHeight="true">
      <c r="A30" s="20" t="s">
        <v>127</v>
      </c>
      <c r="B30" s="21" t="s">
        <v>128</v>
      </c>
      <c r="C30" s="22">
        <v>16.626184970829581</v>
      </c>
      <c r="D30" s="22">
        <v>23.806936670063994</v>
      </c>
      <c r="E30" s="23" t="s">
        <v>129</v>
      </c>
      <c r="F30" s="22">
        <v>16.626184970829581</v>
      </c>
      <c r="G30" s="24"/>
      <c r="H30" s="26"/>
      <c r="I30" s="26"/>
      <c r="J30" s="21" t="s">
        <v>130</v>
      </c>
      <c r="K30" s="22">
        <v>0</v>
      </c>
      <c r="L30" s="24"/>
      <c r="M30" s="24"/>
      <c r="N30" s="24"/>
      <c r="O30" s="23">
        <v>200</v>
      </c>
      <c r="P30" s="22">
        <f>IF(O30&gt;0, C30, 0)</f>
        <v>16.626184970829581</v>
      </c>
    </row>
    <row r="31" ht="15" customHeight="true">
      <c r="A31" s="20" t="s">
        <v>131</v>
      </c>
      <c r="B31" s="21" t="s">
        <v>132</v>
      </c>
      <c r="C31" s="22">
        <v>1.6458010738430022</v>
      </c>
      <c r="D31" s="22">
        <v>5.205934818354792</v>
      </c>
      <c r="E31" s="23" t="s">
        <v>133</v>
      </c>
      <c r="F31" s="22">
        <v>1.6458010738430022</v>
      </c>
      <c r="G31" s="24"/>
      <c r="H31" s="26"/>
      <c r="I31" s="26"/>
      <c r="J31" s="21" t="s">
        <v>134</v>
      </c>
      <c r="K31" s="22">
        <v>0</v>
      </c>
      <c r="L31" s="24"/>
      <c r="M31" s="24"/>
      <c r="N31" s="24"/>
      <c r="O31" s="23">
        <v>200</v>
      </c>
      <c r="P31" s="22">
        <f>IF(O31&gt;0, C31, 0)</f>
        <v>1.6458010738430022</v>
      </c>
    </row>
    <row r="32" ht="15" customHeight="true">
      <c r="A32" s="20" t="s">
        <v>135</v>
      </c>
      <c r="B32" s="21" t="s">
        <v>136</v>
      </c>
      <c r="C32" s="22">
        <v>21.168344882245243</v>
      </c>
      <c r="D32" s="22">
        <v>18.990375838855265</v>
      </c>
      <c r="E32" s="23" t="s">
        <v>137</v>
      </c>
      <c r="F32" s="22">
        <v>21.168344882245243</v>
      </c>
      <c r="G32" s="24"/>
      <c r="H32" s="26"/>
      <c r="I32" s="26"/>
      <c r="J32" s="21" t="s">
        <v>138</v>
      </c>
      <c r="K32" s="22">
        <v>0</v>
      </c>
      <c r="L32" s="24"/>
      <c r="M32" s="24"/>
      <c r="N32" s="24"/>
      <c r="O32" s="23">
        <v>200</v>
      </c>
      <c r="P32" s="22">
        <f>IF(O32&gt;0, C32, 0)</f>
        <v>21.168344882245243</v>
      </c>
    </row>
    <row r="33" ht="15" customHeight="true">
      <c r="A33" s="20" t="s">
        <v>139</v>
      </c>
      <c r="B33" s="21" t="s">
        <v>140</v>
      </c>
      <c r="C33" s="22">
        <v>5.2996864821083847</v>
      </c>
      <c r="D33" s="22">
        <v>9.7697299329781373</v>
      </c>
      <c r="E33" s="23" t="s">
        <v>141</v>
      </c>
      <c r="F33" s="22">
        <v>5.2872830506744606</v>
      </c>
      <c r="G33" s="24"/>
      <c r="H33" s="26"/>
      <c r="I33" s="26"/>
      <c r="J33" s="21" t="s">
        <v>142</v>
      </c>
      <c r="K33" s="22">
        <v>0</v>
      </c>
      <c r="L33" s="24"/>
      <c r="M33" s="24"/>
      <c r="N33" s="24"/>
      <c r="O33" s="23">
        <v>200</v>
      </c>
      <c r="P33" s="22">
        <f>IF(O33&gt;0, C33, 0)</f>
        <v>5.2996864821083847</v>
      </c>
    </row>
    <row r="34" ht="15" customHeight="true">
      <c r="A34" s="20" t="s">
        <v>143</v>
      </c>
      <c r="B34" s="21" t="s">
        <v>144</v>
      </c>
      <c r="C34" s="22">
        <v>1.2346517252084761</v>
      </c>
      <c r="D34" s="22">
        <v>4.4499498675408589</v>
      </c>
      <c r="E34" s="23" t="s">
        <v>145</v>
      </c>
      <c r="F34" s="22">
        <v>1.2346517252084761</v>
      </c>
      <c r="G34" s="24"/>
      <c r="H34" s="26"/>
      <c r="I34" s="26"/>
      <c r="J34" s="21" t="s">
        <v>146</v>
      </c>
      <c r="K34" s="22">
        <v>0</v>
      </c>
      <c r="L34" s="24"/>
      <c r="M34" s="24"/>
      <c r="N34" s="24"/>
      <c r="O34" s="27"/>
      <c r="P34" s="22">
        <f>IF(O34&gt;0, C34, 0)</f>
        <v>0</v>
      </c>
    </row>
    <row r="35" ht="15" customHeight="true">
      <c r="A35" s="20" t="s">
        <v>147</v>
      </c>
      <c r="B35" s="21" t="s">
        <v>148</v>
      </c>
      <c r="C35" s="22">
        <v>1.0936838656093255</v>
      </c>
      <c r="D35" s="22">
        <v>4.2499505449859258</v>
      </c>
      <c r="E35" s="23" t="s">
        <v>149</v>
      </c>
      <c r="F35" s="22">
        <v>1.0936838656093255</v>
      </c>
      <c r="G35" s="24"/>
      <c r="H35" s="26"/>
      <c r="I35" s="26"/>
      <c r="J35" s="21" t="s">
        <v>150</v>
      </c>
      <c r="K35" s="22">
        <v>0</v>
      </c>
      <c r="L35" s="24"/>
      <c r="M35" s="24"/>
      <c r="N35" s="24"/>
      <c r="O35" s="27"/>
      <c r="P35" s="22">
        <f>IF(O35&gt;0, C35, 0)</f>
        <v>0</v>
      </c>
    </row>
    <row r="36" ht="15" customHeight="true">
      <c r="A36" s="20" t="s">
        <v>151</v>
      </c>
      <c r="B36" s="21" t="s">
        <v>152</v>
      </c>
      <c r="C36" s="22">
        <v>1.3378896434169645</v>
      </c>
      <c r="D36" s="22">
        <v>4.8174999809979635</v>
      </c>
      <c r="E36" s="23" t="s">
        <v>153</v>
      </c>
      <c r="F36" s="22">
        <v>1.3378896434169645</v>
      </c>
      <c r="G36" s="24"/>
      <c r="H36" s="26"/>
      <c r="I36" s="26"/>
      <c r="J36" s="21" t="s">
        <v>154</v>
      </c>
      <c r="K36" s="22">
        <v>0</v>
      </c>
      <c r="L36" s="24"/>
      <c r="M36" s="24"/>
      <c r="N36" s="24"/>
      <c r="O36" s="27"/>
      <c r="P36" s="22">
        <f>IF(O36&gt;0, C36, 0)</f>
        <v>0</v>
      </c>
    </row>
    <row r="37" ht="15" customHeight="true">
      <c r="A37" s="20" t="s">
        <v>155</v>
      </c>
      <c r="B37" s="21" t="s">
        <v>156</v>
      </c>
      <c r="C37" s="22">
        <v>7.1137932208909982</v>
      </c>
      <c r="D37" s="22">
        <v>12.162281243246907</v>
      </c>
      <c r="E37" s="23" t="s">
        <v>157</v>
      </c>
      <c r="F37" s="22">
        <v>7.1137932208909982</v>
      </c>
      <c r="G37" s="24"/>
      <c r="H37" s="26"/>
      <c r="I37" s="26"/>
      <c r="J37" s="21" t="s">
        <v>158</v>
      </c>
      <c r="K37" s="22">
        <v>0</v>
      </c>
      <c r="L37" s="24"/>
      <c r="M37" s="24"/>
      <c r="N37" s="24"/>
      <c r="O37" s="27"/>
      <c r="P37" s="22">
        <f>IF(O37&gt;0, C37, 0)</f>
        <v>0</v>
      </c>
    </row>
    <row r="38" ht="15" customHeight="true">
      <c r="A38" s="20" t="s">
        <v>159</v>
      </c>
      <c r="B38" s="21" t="s">
        <v>160</v>
      </c>
      <c r="C38" s="22">
        <v>0.39999003370470054</v>
      </c>
      <c r="D38" s="22">
        <v>2.7999657525070654</v>
      </c>
      <c r="E38" s="23" t="s">
        <v>161</v>
      </c>
      <c r="F38" s="22">
        <v>0.39999003370470054</v>
      </c>
      <c r="G38" s="24"/>
      <c r="H38" s="26"/>
      <c r="I38" s="26"/>
      <c r="J38" s="21" t="s">
        <v>162</v>
      </c>
      <c r="K38" s="22">
        <v>0</v>
      </c>
      <c r="L38" s="24"/>
      <c r="M38" s="24"/>
      <c r="N38" s="24"/>
      <c r="O38" s="27"/>
      <c r="P38" s="22">
        <f>IF(O38&gt;0, C38, 0)</f>
        <v>0</v>
      </c>
    </row>
    <row r="39" ht="15" customHeight="true">
      <c r="A39" s="20" t="s">
        <v>163</v>
      </c>
      <c r="B39" s="21" t="s">
        <v>164</v>
      </c>
      <c r="C39" s="22">
        <v>4.9876090301092519</v>
      </c>
      <c r="D39" s="22">
        <v>11.299861198151135</v>
      </c>
      <c r="E39" s="23" t="s">
        <v>165</v>
      </c>
      <c r="F39" s="22">
        <v>4.9876090301092519</v>
      </c>
      <c r="G39" s="24"/>
      <c r="H39" s="26"/>
      <c r="I39" s="26"/>
      <c r="J39" s="21" t="s">
        <v>166</v>
      </c>
      <c r="K39" s="22">
        <v>0</v>
      </c>
      <c r="L39" s="24"/>
      <c r="M39" s="26"/>
      <c r="N39" s="26"/>
      <c r="O39" s="23">
        <v>200</v>
      </c>
      <c r="P39" s="22">
        <f>IF(O39&gt;0, C39, 0)</f>
        <v>4.9876090301092519</v>
      </c>
    </row>
    <row r="40" ht="15" customHeight="true">
      <c r="A40" s="20" t="s">
        <v>167</v>
      </c>
      <c r="B40" s="21" t="s">
        <v>168</v>
      </c>
      <c r="C40" s="22">
        <v>10.117714686609567</v>
      </c>
      <c r="D40" s="22">
        <v>15.509800314723048</v>
      </c>
      <c r="E40" s="23" t="s">
        <v>169</v>
      </c>
      <c r="F40" s="22">
        <v>10.117714686609567</v>
      </c>
      <c r="G40" s="24"/>
      <c r="H40" s="26"/>
      <c r="I40" s="26"/>
      <c r="J40" s="21" t="s">
        <v>170</v>
      </c>
      <c r="K40" s="22">
        <v>0</v>
      </c>
      <c r="L40" s="24"/>
      <c r="M40" s="24"/>
      <c r="N40" s="24"/>
      <c r="O40" s="23">
        <v>200</v>
      </c>
      <c r="P40" s="22">
        <f>IF(O40&gt;0, C40, 0)</f>
        <v>10.117714686609567</v>
      </c>
    </row>
    <row r="41" ht="15" customHeight="true">
      <c r="A41" s="20" t="s">
        <v>171</v>
      </c>
      <c r="B41" s="21" t="s">
        <v>172</v>
      </c>
      <c r="C41" s="22">
        <v>31.118560046707067</v>
      </c>
      <c r="D41" s="22">
        <v>22.981695235916696</v>
      </c>
      <c r="E41" s="23" t="s">
        <v>173</v>
      </c>
      <c r="F41" s="22">
        <v>31.118560046707067</v>
      </c>
      <c r="G41" s="24"/>
      <c r="H41" s="26"/>
      <c r="I41" s="26"/>
      <c r="J41" s="21" t="s">
        <v>174</v>
      </c>
      <c r="K41" s="22">
        <v>0</v>
      </c>
      <c r="L41" s="24"/>
      <c r="M41" s="24"/>
      <c r="N41" s="24"/>
      <c r="O41" s="23">
        <v>200</v>
      </c>
      <c r="P41" s="22">
        <f>IF(O41&gt;0, C41, 0)</f>
        <v>31.118560046707067</v>
      </c>
    </row>
    <row r="42" ht="15" customHeight="true">
      <c r="A42" s="20" t="s">
        <v>175</v>
      </c>
      <c r="B42" s="21" t="s">
        <v>176</v>
      </c>
      <c r="C42" s="22">
        <v>19.393993068840981</v>
      </c>
      <c r="D42" s="22">
        <v>19.093917243632223</v>
      </c>
      <c r="E42" s="23" t="s">
        <v>177</v>
      </c>
      <c r="F42" s="22">
        <v>19.393993068840981</v>
      </c>
      <c r="G42" s="24"/>
      <c r="H42" s="26"/>
      <c r="I42" s="26"/>
      <c r="J42" s="21" t="s">
        <v>178</v>
      </c>
      <c r="K42" s="22">
        <v>0</v>
      </c>
      <c r="L42" s="24"/>
      <c r="M42" s="24"/>
      <c r="N42" s="24"/>
      <c r="O42" s="23">
        <v>200</v>
      </c>
      <c r="P42" s="22">
        <f>IF(O42&gt;0, C42, 0)</f>
        <v>19.393993068840981</v>
      </c>
    </row>
    <row r="43" ht="15" customHeight="true">
      <c r="A43" s="20" t="s">
        <v>179</v>
      </c>
      <c r="B43" s="21" t="s">
        <v>180</v>
      </c>
      <c r="C43" s="22">
        <v>50.742400603321016</v>
      </c>
      <c r="D43" s="22">
        <v>28.669622191968749</v>
      </c>
      <c r="E43" s="23" t="s">
        <v>181</v>
      </c>
      <c r="F43" s="22">
        <v>50.742400603321016</v>
      </c>
      <c r="G43" s="24"/>
      <c r="H43" s="26"/>
      <c r="I43" s="26"/>
      <c r="J43" s="21" t="s">
        <v>182</v>
      </c>
      <c r="K43" s="22">
        <v>0</v>
      </c>
      <c r="L43" s="24"/>
      <c r="M43" s="24"/>
      <c r="N43" s="24"/>
      <c r="O43" s="23">
        <v>200</v>
      </c>
      <c r="P43" s="22">
        <f>IF(O43&gt;0, C43, 0)</f>
        <v>50.742400603321016</v>
      </c>
    </row>
    <row r="44" ht="15" customHeight="true">
      <c r="A44" s="20" t="s">
        <v>183</v>
      </c>
      <c r="B44" s="21" t="s">
        <v>184</v>
      </c>
      <c r="C44" s="22">
        <v>2.0349454964279023</v>
      </c>
      <c r="D44" s="22">
        <v>5.7099234641006857</v>
      </c>
      <c r="E44" s="23" t="s">
        <v>185</v>
      </c>
      <c r="F44" s="22">
        <v>2.0349454964279023</v>
      </c>
      <c r="G44" s="24"/>
      <c r="H44" s="26"/>
      <c r="I44" s="26"/>
      <c r="J44" s="21" t="s">
        <v>186</v>
      </c>
      <c r="K44" s="22">
        <v>0</v>
      </c>
      <c r="L44" s="24"/>
      <c r="M44" s="24"/>
      <c r="N44" s="24"/>
      <c r="O44" s="23">
        <v>200</v>
      </c>
      <c r="P44" s="22">
        <f>IF(O44&gt;0, C44, 0)</f>
        <v>2.0349454964279023</v>
      </c>
    </row>
    <row r="45" ht="15" customHeight="true">
      <c r="A45" s="20" t="s">
        <v>187</v>
      </c>
      <c r="B45" s="21" t="s">
        <v>188</v>
      </c>
      <c r="C45" s="22">
        <v>2.0664784611701945</v>
      </c>
      <c r="D45" s="22">
        <v>5.7571713774330551</v>
      </c>
      <c r="E45" s="23" t="s">
        <v>189</v>
      </c>
      <c r="F45" s="22">
        <v>2.0664784611701945</v>
      </c>
      <c r="G45" s="24"/>
      <c r="H45" s="26"/>
      <c r="I45" s="26"/>
      <c r="J45" s="21" t="s">
        <v>190</v>
      </c>
      <c r="K45" s="22">
        <v>0</v>
      </c>
      <c r="L45" s="24"/>
      <c r="M45" s="24"/>
      <c r="N45" s="24"/>
      <c r="O45" s="27"/>
      <c r="P45" s="22">
        <f>IF(O45&gt;0, C45, 0)</f>
        <v>0</v>
      </c>
    </row>
    <row r="46" ht="15" customHeight="true">
      <c r="A46" s="20" t="s">
        <v>191</v>
      </c>
      <c r="B46" s="21" t="s">
        <v>192</v>
      </c>
      <c r="C46" s="22">
        <v>2.1071308617932707</v>
      </c>
      <c r="D46" s="22">
        <v>5.8149217304320668</v>
      </c>
      <c r="E46" s="23" t="s">
        <v>193</v>
      </c>
      <c r="F46" s="22">
        <v>2.1071308617932707</v>
      </c>
      <c r="G46" s="24"/>
      <c r="H46" s="26"/>
      <c r="I46" s="26"/>
      <c r="J46" s="21" t="s">
        <v>194</v>
      </c>
      <c r="K46" s="22">
        <v>0</v>
      </c>
      <c r="L46" s="24"/>
      <c r="M46" s="24"/>
      <c r="N46" s="24"/>
      <c r="O46" s="27"/>
      <c r="P46" s="22">
        <f>IF(O46&gt;0, C46, 0)</f>
        <v>0</v>
      </c>
    </row>
    <row r="47" ht="15" customHeight="true">
      <c r="A47" s="20" t="s">
        <v>195</v>
      </c>
      <c r="B47" s="21" t="s">
        <v>196</v>
      </c>
      <c r="C47" s="22">
        <v>2.2794806494264455</v>
      </c>
      <c r="D47" s="22">
        <v>6.099917283611096</v>
      </c>
      <c r="E47" s="23" t="s">
        <v>197</v>
      </c>
      <c r="F47" s="22">
        <v>2.2794806494264455</v>
      </c>
      <c r="G47" s="24"/>
      <c r="H47" s="26"/>
      <c r="I47" s="26"/>
      <c r="J47" s="21" t="s">
        <v>198</v>
      </c>
      <c r="K47" s="22">
        <v>0</v>
      </c>
      <c r="L47" s="24"/>
      <c r="M47" s="24"/>
      <c r="N47" s="24"/>
      <c r="O47" s="27"/>
      <c r="P47" s="22">
        <f>IF(O47&gt;0, C47, 0)</f>
        <v>0</v>
      </c>
    </row>
    <row r="48" ht="15" customHeight="true">
      <c r="A48" s="20" t="s">
        <v>199</v>
      </c>
      <c r="B48" s="21" t="s">
        <v>200</v>
      </c>
      <c r="C48" s="22">
        <v>15.199247284345638</v>
      </c>
      <c r="D48" s="22">
        <v>18.251625114253983</v>
      </c>
      <c r="E48" s="23" t="s">
        <v>201</v>
      </c>
      <c r="F48" s="22">
        <v>15.199247284345638</v>
      </c>
      <c r="G48" s="24"/>
      <c r="H48" s="26"/>
      <c r="I48" s="26"/>
      <c r="J48" s="21" t="s">
        <v>202</v>
      </c>
      <c r="K48" s="22">
        <v>0</v>
      </c>
      <c r="L48" s="24"/>
      <c r="M48" s="24"/>
      <c r="N48" s="24"/>
      <c r="O48" s="23">
        <v>200</v>
      </c>
      <c r="P48" s="22">
        <f>IF(O48&gt;0, C48, 0)</f>
        <v>15.199247284345638</v>
      </c>
    </row>
    <row r="49" ht="15" customHeight="true">
      <c r="A49" s="20" t="s">
        <v>203</v>
      </c>
      <c r="B49" s="21" t="s">
        <v>204</v>
      </c>
      <c r="C49" s="22">
        <v>82.960067644495524</v>
      </c>
      <c r="D49" s="22">
        <v>43.377204854842354</v>
      </c>
      <c r="E49" s="23" t="s">
        <v>205</v>
      </c>
      <c r="F49" s="22">
        <v>82.960067644495524</v>
      </c>
      <c r="G49" s="24"/>
      <c r="H49" s="26"/>
      <c r="I49" s="26"/>
      <c r="J49" s="21" t="s">
        <v>206</v>
      </c>
      <c r="K49" s="22">
        <v>0</v>
      </c>
      <c r="L49" s="24"/>
      <c r="M49" s="24"/>
      <c r="N49" s="24"/>
      <c r="O49" s="23">
        <v>200</v>
      </c>
      <c r="P49" s="22">
        <f>IF(O49&gt;0, C49, 0)</f>
        <v>82.960067644495524</v>
      </c>
    </row>
    <row r="50" ht="15" customHeight="true">
      <c r="A50" s="20" t="s">
        <v>207</v>
      </c>
      <c r="B50" s="21" t="s">
        <v>208</v>
      </c>
      <c r="C50" s="22">
        <v>49.55036600202699</v>
      </c>
      <c r="D50" s="22">
        <v>56.483014340475414</v>
      </c>
      <c r="E50" s="23" t="s">
        <v>209</v>
      </c>
      <c r="F50" s="22">
        <v>49.55036600202699</v>
      </c>
      <c r="G50" s="24"/>
      <c r="H50" s="26"/>
      <c r="I50" s="26"/>
      <c r="J50" s="21" t="s">
        <v>210</v>
      </c>
      <c r="K50" s="22">
        <v>0</v>
      </c>
      <c r="L50" s="24"/>
      <c r="M50" s="26"/>
      <c r="N50" s="26"/>
      <c r="O50" s="23">
        <v>200</v>
      </c>
      <c r="P50" s="22">
        <f>IF(O50&gt;0, C50, 0)</f>
        <v>49.55036600202699</v>
      </c>
    </row>
    <row r="51" ht="15" customHeight="true">
      <c r="A51" s="20" t="s">
        <v>211</v>
      </c>
      <c r="B51" s="21" t="s">
        <v>212</v>
      </c>
      <c r="C51" s="22">
        <v>84.060817959367199</v>
      </c>
      <c r="D51" s="22">
        <v>42.856583198331336</v>
      </c>
      <c r="E51" s="23" t="s">
        <v>213</v>
      </c>
      <c r="F51" s="22">
        <v>84.060817959367199</v>
      </c>
      <c r="G51" s="24"/>
      <c r="H51" s="26"/>
      <c r="I51" s="26"/>
      <c r="J51" s="21" t="s">
        <v>214</v>
      </c>
      <c r="K51" s="22">
        <v>0</v>
      </c>
      <c r="L51" s="24"/>
      <c r="M51" s="24"/>
      <c r="N51" s="24"/>
      <c r="O51" s="23">
        <v>200</v>
      </c>
      <c r="P51" s="22">
        <f>IF(O51&gt;0, C51, 0)</f>
        <v>84.060817959367199</v>
      </c>
    </row>
    <row r="52" ht="15" customHeight="true">
      <c r="A52" s="20" t="s">
        <v>215</v>
      </c>
      <c r="B52" s="21" t="s">
        <v>216</v>
      </c>
      <c r="C52" s="22">
        <v>6.6582084591518731</v>
      </c>
      <c r="D52" s="22">
        <v>11.514843945896981</v>
      </c>
      <c r="E52" s="23" t="s">
        <v>217</v>
      </c>
      <c r="F52" s="22">
        <v>6.6582084591518731</v>
      </c>
      <c r="G52" s="24"/>
      <c r="H52" s="26"/>
      <c r="I52" s="26"/>
      <c r="J52" s="21" t="s">
        <v>218</v>
      </c>
      <c r="K52" s="22">
        <v>0</v>
      </c>
      <c r="L52" s="24"/>
      <c r="M52" s="24"/>
      <c r="N52" s="24"/>
      <c r="O52" s="27"/>
      <c r="P52" s="22">
        <f>IF(O52&gt;0, C52, 0)</f>
        <v>0</v>
      </c>
    </row>
    <row r="53" ht="15" customHeight="true">
      <c r="A53" s="20" t="s">
        <v>219</v>
      </c>
      <c r="B53" s="21" t="s">
        <v>220</v>
      </c>
      <c r="C53" s="22">
        <v>3.2577568502065102</v>
      </c>
      <c r="D53" s="22">
        <v>7.4548994517094664</v>
      </c>
      <c r="E53" s="23" t="s">
        <v>221</v>
      </c>
      <c r="F53" s="22">
        <v>3.2577568502065102</v>
      </c>
      <c r="G53" s="24"/>
      <c r="H53" s="26"/>
      <c r="I53" s="26"/>
      <c r="J53" s="21" t="s">
        <v>222</v>
      </c>
      <c r="K53" s="22">
        <v>0</v>
      </c>
      <c r="L53" s="24"/>
      <c r="M53" s="24"/>
      <c r="N53" s="24"/>
      <c r="O53" s="23">
        <v>200</v>
      </c>
      <c r="P53" s="22">
        <f>IF(O53&gt;0, C53, 0)</f>
        <v>3.2577568502065102</v>
      </c>
    </row>
    <row r="54" ht="15" customHeight="true">
      <c r="A54" s="20" t="s">
        <v>223</v>
      </c>
      <c r="B54" s="21" t="s">
        <v>224</v>
      </c>
      <c r="C54" s="22">
        <v>5.419544050692279</v>
      </c>
      <c r="D54" s="22">
        <v>10.795779494146981</v>
      </c>
      <c r="E54" s="23" t="s">
        <v>225</v>
      </c>
      <c r="F54" s="22">
        <v>5.419544050692279</v>
      </c>
      <c r="G54" s="24"/>
      <c r="H54" s="26"/>
      <c r="I54" s="26"/>
      <c r="J54" s="21" t="s">
        <v>226</v>
      </c>
      <c r="K54" s="22">
        <v>0</v>
      </c>
      <c r="L54" s="24"/>
      <c r="M54" s="24"/>
      <c r="N54" s="24"/>
      <c r="O54" s="23">
        <v>200</v>
      </c>
      <c r="P54" s="22">
        <f>IF(O54&gt;0, C54, 0)</f>
        <v>5.419544050692279</v>
      </c>
    </row>
    <row r="55" ht="15" customHeight="true">
      <c r="A55" s="20" t="s">
        <v>227</v>
      </c>
      <c r="B55" s="21" t="s">
        <v>228</v>
      </c>
      <c r="C55" s="22">
        <v>4.2981449405706673</v>
      </c>
      <c r="D55" s="22">
        <v>8.3288897581077599</v>
      </c>
      <c r="E55" s="23" t="s">
        <v>229</v>
      </c>
      <c r="F55" s="22">
        <v>4.2981449405706673</v>
      </c>
      <c r="G55" s="24"/>
      <c r="H55" s="26"/>
      <c r="I55" s="26"/>
      <c r="J55" s="21" t="s">
        <v>230</v>
      </c>
      <c r="K55" s="22">
        <v>0</v>
      </c>
      <c r="L55" s="24"/>
      <c r="M55" s="24"/>
      <c r="N55" s="24"/>
      <c r="O55" s="23">
        <v>200</v>
      </c>
      <c r="P55" s="22">
        <f>IF(O55&gt;0, C55, 0)</f>
        <v>4.2981449405706673</v>
      </c>
    </row>
    <row r="56" ht="15" customHeight="true">
      <c r="A56" s="20" t="s">
        <v>231</v>
      </c>
      <c r="B56" s="21" t="s">
        <v>232</v>
      </c>
      <c r="C56" s="22">
        <v>25.631384008002787</v>
      </c>
      <c r="D56" s="22">
        <v>25.855989443554439</v>
      </c>
      <c r="E56" s="23" t="s">
        <v>233</v>
      </c>
      <c r="F56" s="22">
        <v>25.631384008002787</v>
      </c>
      <c r="G56" s="24"/>
      <c r="H56" s="26"/>
      <c r="I56" s="26"/>
      <c r="J56" s="21" t="s">
        <v>234</v>
      </c>
      <c r="K56" s="22">
        <v>0</v>
      </c>
      <c r="L56" s="24"/>
      <c r="M56" s="24"/>
      <c r="N56" s="24"/>
      <c r="O56" s="23">
        <v>200</v>
      </c>
      <c r="P56" s="22">
        <f>IF(O56&gt;0, C56, 0)</f>
        <v>25.631384008002787</v>
      </c>
    </row>
    <row r="57" ht="15" customHeight="true">
      <c r="A57" s="20" t="s">
        <v>235</v>
      </c>
      <c r="B57" s="21" t="s">
        <v>236</v>
      </c>
      <c r="C57" s="22">
        <v>4.271331912935656</v>
      </c>
      <c r="D57" s="22">
        <v>8.8848799966023719</v>
      </c>
      <c r="E57" s="23" t="s">
        <v>237</v>
      </c>
      <c r="F57" s="22">
        <v>4.271331912935656</v>
      </c>
      <c r="G57" s="24"/>
      <c r="H57" s="26"/>
      <c r="I57" s="26"/>
      <c r="J57" s="21" t="s">
        <v>238</v>
      </c>
      <c r="K57" s="22">
        <v>0</v>
      </c>
      <c r="L57" s="24"/>
      <c r="M57" s="24"/>
      <c r="N57" s="24"/>
      <c r="O57" s="23">
        <v>200</v>
      </c>
      <c r="P57" s="22">
        <f>IF(O57&gt;0, C57, 0)</f>
        <v>4.271331912935656</v>
      </c>
    </row>
    <row r="58" ht="15" customHeight="true">
      <c r="A58" s="20" t="s">
        <v>239</v>
      </c>
      <c r="B58" s="21" t="s">
        <v>240</v>
      </c>
      <c r="C58" s="22">
        <v>27.680670751914224</v>
      </c>
      <c r="D58" s="22">
        <v>21.824139178371663</v>
      </c>
      <c r="E58" s="23" t="s">
        <v>241</v>
      </c>
      <c r="F58" s="22">
        <v>27.680670751914224</v>
      </c>
      <c r="G58" s="24"/>
      <c r="H58" s="26"/>
      <c r="I58" s="26"/>
      <c r="J58" s="21" t="s">
        <v>242</v>
      </c>
      <c r="K58" s="22">
        <v>0</v>
      </c>
      <c r="L58" s="24"/>
      <c r="M58" s="24"/>
      <c r="N58" s="24"/>
      <c r="O58" s="23">
        <v>200</v>
      </c>
      <c r="P58" s="22">
        <f>IF(O58&gt;0, C58, 0)</f>
        <v>27.680670751914224</v>
      </c>
    </row>
    <row r="59" ht="15" customHeight="true">
      <c r="A59" s="20" t="s">
        <v>243</v>
      </c>
      <c r="B59" s="21" t="s">
        <v>244</v>
      </c>
      <c r="C59" s="22">
        <v>49.265587322224377</v>
      </c>
      <c r="D59" s="22">
        <v>29.171066937287396</v>
      </c>
      <c r="E59" s="23" t="s">
        <v>245</v>
      </c>
      <c r="F59" s="22">
        <v>49.265587322224377</v>
      </c>
      <c r="G59" s="24"/>
      <c r="H59" s="26"/>
      <c r="I59" s="26"/>
      <c r="J59" s="21" t="s">
        <v>246</v>
      </c>
      <c r="K59" s="22">
        <v>0</v>
      </c>
      <c r="L59" s="24"/>
      <c r="M59" s="24"/>
      <c r="N59" s="24"/>
      <c r="O59" s="23">
        <v>200</v>
      </c>
      <c r="P59" s="22">
        <f>IF(O59&gt;0, C59, 0)</f>
        <v>49.265587322224377</v>
      </c>
    </row>
    <row r="60" ht="15" customHeight="true">
      <c r="A60" s="20" t="s">
        <v>247</v>
      </c>
      <c r="B60" s="21" t="s">
        <v>248</v>
      </c>
      <c r="C60" s="22">
        <v>48.958469198349512</v>
      </c>
      <c r="D60" s="22">
        <v>27.989633846354554</v>
      </c>
      <c r="E60" s="23" t="s">
        <v>249</v>
      </c>
      <c r="F60" s="22">
        <v>48.958469198349512</v>
      </c>
      <c r="G60" s="24"/>
      <c r="H60" s="26"/>
      <c r="I60" s="26"/>
      <c r="J60" s="21" t="s">
        <v>250</v>
      </c>
      <c r="K60" s="22">
        <v>0</v>
      </c>
      <c r="L60" s="24"/>
      <c r="M60" s="24"/>
      <c r="N60" s="24"/>
      <c r="O60" s="23">
        <v>200</v>
      </c>
      <c r="P60" s="22">
        <f>IF(O60&gt;0, C60, 0)</f>
        <v>48.958469198349512</v>
      </c>
    </row>
    <row r="61" ht="5" customHeight="true">
      <c r="A61" s="20"/>
      <c r="B61" s="26"/>
      <c r="C61" s="24"/>
      <c r="D61" s="24"/>
      <c r="E61" s="27"/>
      <c r="F61" s="24"/>
      <c r="G61" s="24"/>
      <c r="H61" s="26"/>
      <c r="I61" s="26"/>
      <c r="J61" s="26"/>
      <c r="K61" s="24"/>
      <c r="L61" s="24"/>
      <c r="M61" s="24"/>
      <c r="N61" s="24"/>
      <c r="O61" s="27"/>
      <c r="P61" s="24"/>
    </row>
    <row r="62" ht="15" customHeight="true">
      <c r="A62" s="20" t="s">
        <v>251</v>
      </c>
      <c r="B62" s="21" t="s">
        <v>252</v>
      </c>
      <c r="C62" s="22">
        <v>20.353547970562815</v>
      </c>
      <c r="D62" s="22">
        <v>31.88971725025095</v>
      </c>
      <c r="E62" s="23" t="s">
        <v>253</v>
      </c>
      <c r="F62" s="22">
        <v>20.353547970562815</v>
      </c>
      <c r="G62" s="24"/>
      <c r="H62" s="26"/>
      <c r="I62" s="26"/>
      <c r="J62" s="21" t="s">
        <v>254</v>
      </c>
      <c r="K62" s="22">
        <v>0</v>
      </c>
      <c r="L62" s="24"/>
      <c r="M62" s="24"/>
      <c r="N62" s="24"/>
      <c r="O62" s="23">
        <v>200</v>
      </c>
      <c r="P62" s="22">
        <f>IF(O62&gt;0, C62, 0)</f>
        <v>20.353547970562815</v>
      </c>
    </row>
    <row r="63" ht="15" customHeight="true">
      <c r="A63" s="20" t="s">
        <v>255</v>
      </c>
      <c r="B63" s="21" t="s">
        <v>256</v>
      </c>
      <c r="C63" s="22">
        <v>0.70251069079954842</v>
      </c>
      <c r="D63" s="22">
        <v>3.4791405716116426</v>
      </c>
      <c r="E63" s="23" t="s">
        <v>257</v>
      </c>
      <c r="F63" s="22">
        <v>0.70251069079954842</v>
      </c>
      <c r="G63" s="24"/>
      <c r="H63" s="26"/>
      <c r="I63" s="26"/>
      <c r="J63" s="21" t="s">
        <v>258</v>
      </c>
      <c r="K63" s="22">
        <v>0</v>
      </c>
      <c r="L63" s="24"/>
      <c r="M63" s="24"/>
      <c r="N63" s="24"/>
      <c r="O63" s="23">
        <v>200</v>
      </c>
      <c r="P63" s="22">
        <f>IF(O63&gt;0, C63, 0)</f>
        <v>0.70251069079954842</v>
      </c>
    </row>
    <row r="64" ht="15" customHeight="true">
      <c r="A64" s="20" t="s">
        <v>259</v>
      </c>
      <c r="B64" s="21" t="s">
        <v>260</v>
      </c>
      <c r="C64" s="22">
        <v>2.2910907542106567</v>
      </c>
      <c r="D64" s="22">
        <v>6.3654967009083192</v>
      </c>
      <c r="E64" s="23" t="s">
        <v>261</v>
      </c>
      <c r="F64" s="22">
        <v>2.2910907542106567</v>
      </c>
      <c r="G64" s="24"/>
      <c r="H64" s="26"/>
      <c r="I64" s="26"/>
      <c r="J64" s="21" t="s">
        <v>262</v>
      </c>
      <c r="K64" s="22">
        <v>0</v>
      </c>
      <c r="L64" s="24"/>
      <c r="M64" s="24"/>
      <c r="N64" s="24"/>
      <c r="O64" s="27"/>
      <c r="P64" s="22">
        <f>IF(O64&gt;0, C64, 0)</f>
        <v>0</v>
      </c>
    </row>
    <row r="65" ht="15" customHeight="true">
      <c r="A65" s="20" t="s">
        <v>263</v>
      </c>
      <c r="B65" s="21" t="s">
        <v>264</v>
      </c>
      <c r="C65" s="22">
        <v>5.2237079968992175</v>
      </c>
      <c r="D65" s="22">
        <v>10.520016501736125</v>
      </c>
      <c r="E65" s="23" t="s">
        <v>265</v>
      </c>
      <c r="F65" s="22">
        <v>5.2237079968992175</v>
      </c>
      <c r="G65" s="24"/>
      <c r="H65" s="26"/>
      <c r="I65" s="26"/>
      <c r="J65" s="21" t="s">
        <v>266</v>
      </c>
      <c r="K65" s="22">
        <v>0</v>
      </c>
      <c r="L65" s="24"/>
      <c r="M65" s="24"/>
      <c r="N65" s="24"/>
      <c r="O65" s="23">
        <v>200</v>
      </c>
      <c r="P65" s="22">
        <f>IF(O65&gt;0, C65, 0)</f>
        <v>5.2237079968992175</v>
      </c>
    </row>
    <row r="66" ht="15" customHeight="true">
      <c r="A66" s="20" t="s">
        <v>267</v>
      </c>
      <c r="B66" s="21" t="s">
        <v>268</v>
      </c>
      <c r="C66" s="22">
        <v>9.3888632598926716</v>
      </c>
      <c r="D66" s="22">
        <v>13.734568778617511</v>
      </c>
      <c r="E66" s="23" t="s">
        <v>269</v>
      </c>
      <c r="F66" s="22">
        <v>9.3888632598926716</v>
      </c>
      <c r="G66" s="24"/>
      <c r="H66" s="26"/>
      <c r="I66" s="26"/>
      <c r="J66" s="21" t="s">
        <v>270</v>
      </c>
      <c r="K66" s="22">
        <v>0</v>
      </c>
      <c r="L66" s="24"/>
      <c r="M66" s="24"/>
      <c r="N66" s="24"/>
      <c r="O66" s="23">
        <v>200</v>
      </c>
      <c r="P66" s="22">
        <f>IF(O66&gt;0, C66, 0)</f>
        <v>9.3888632598926716</v>
      </c>
    </row>
    <row r="67" ht="15" customHeight="true">
      <c r="A67" s="20" t="s">
        <v>271</v>
      </c>
      <c r="B67" s="21" t="s">
        <v>272</v>
      </c>
      <c r="C67" s="22">
        <v>56.841321026696768</v>
      </c>
      <c r="D67" s="22">
        <v>30.676777696716915</v>
      </c>
      <c r="E67" s="23" t="s">
        <v>273</v>
      </c>
      <c r="F67" s="22">
        <v>56.841321026696768</v>
      </c>
      <c r="G67" s="24"/>
      <c r="H67" s="26"/>
      <c r="I67" s="26"/>
      <c r="J67" s="21" t="s">
        <v>274</v>
      </c>
      <c r="K67" s="22">
        <v>0</v>
      </c>
      <c r="L67" s="24"/>
      <c r="M67" s="24"/>
      <c r="N67" s="24"/>
      <c r="O67" s="23">
        <v>200</v>
      </c>
      <c r="P67" s="22">
        <f>IF(O67&gt;0, C67, 0)</f>
        <v>56.841321026696768</v>
      </c>
    </row>
    <row r="68" ht="15" customHeight="true">
      <c r="A68" s="20" t="s">
        <v>275</v>
      </c>
      <c r="B68" s="21" t="s">
        <v>276</v>
      </c>
      <c r="C68" s="22">
        <v>60.243176817333577</v>
      </c>
      <c r="D68" s="22">
        <v>31.580894582676571</v>
      </c>
      <c r="E68" s="23" t="s">
        <v>277</v>
      </c>
      <c r="F68" s="22">
        <v>60.243176817333577</v>
      </c>
      <c r="G68" s="24"/>
      <c r="H68" s="26"/>
      <c r="I68" s="26"/>
      <c r="J68" s="21" t="s">
        <v>278</v>
      </c>
      <c r="K68" s="22">
        <v>0</v>
      </c>
      <c r="L68" s="24"/>
      <c r="M68" s="26"/>
      <c r="N68" s="26"/>
      <c r="O68" s="23">
        <v>200</v>
      </c>
      <c r="P68" s="22">
        <f>IF(O68&gt;0, C68, 0)</f>
        <v>60.243176817333577</v>
      </c>
    </row>
    <row r="69" ht="15" customHeight="true">
      <c r="A69" s="20" t="s">
        <v>279</v>
      </c>
      <c r="B69" s="21" t="s">
        <v>280</v>
      </c>
      <c r="C69" s="22">
        <v>57.58032714267155</v>
      </c>
      <c r="D69" s="22">
        <v>31.624832433468463</v>
      </c>
      <c r="E69" s="23" t="s">
        <v>281</v>
      </c>
      <c r="F69" s="22">
        <v>57.58032714267155</v>
      </c>
      <c r="G69" s="24"/>
      <c r="H69" s="26"/>
      <c r="I69" s="26"/>
      <c r="J69" s="21" t="s">
        <v>282</v>
      </c>
      <c r="K69" s="22">
        <v>0</v>
      </c>
      <c r="L69" s="24"/>
      <c r="M69" s="24"/>
      <c r="N69" s="24"/>
      <c r="O69" s="23">
        <v>200</v>
      </c>
      <c r="P69" s="22">
        <f>IF(O69&gt;0, C69, 0)</f>
        <v>57.58032714267155</v>
      </c>
    </row>
    <row r="70" ht="15" customHeight="true">
      <c r="A70" s="20" t="s">
        <v>283</v>
      </c>
      <c r="B70" s="21" t="s">
        <v>284</v>
      </c>
      <c r="C70" s="22">
        <v>45.455256220465195</v>
      </c>
      <c r="D70" s="22">
        <v>41.387553219175921</v>
      </c>
      <c r="E70" s="23" t="s">
        <v>285</v>
      </c>
      <c r="F70" s="22">
        <v>45.455256220465195</v>
      </c>
      <c r="G70" s="24"/>
      <c r="H70" s="26"/>
      <c r="I70" s="26"/>
      <c r="J70" s="21" t="s">
        <v>286</v>
      </c>
      <c r="K70" s="22">
        <v>0</v>
      </c>
      <c r="L70" s="24"/>
      <c r="M70" s="24"/>
      <c r="N70" s="24"/>
      <c r="O70" s="23">
        <v>200</v>
      </c>
      <c r="P70" s="22">
        <f>IF(O70&gt;0, C70, 0)</f>
        <v>45.455256220465195</v>
      </c>
    </row>
    <row r="71" ht="15" customHeight="true">
      <c r="A71" s="20" t="s">
        <v>287</v>
      </c>
      <c r="B71" s="21" t="s">
        <v>288</v>
      </c>
      <c r="C71" s="22">
        <v>73.237582810512961</v>
      </c>
      <c r="D71" s="22">
        <v>35.039384741535848</v>
      </c>
      <c r="E71" s="23" t="s">
        <v>289</v>
      </c>
      <c r="F71" s="22">
        <v>73.237582810512961</v>
      </c>
      <c r="G71" s="24"/>
      <c r="H71" s="26"/>
      <c r="I71" s="26"/>
      <c r="J71" s="21" t="s">
        <v>290</v>
      </c>
      <c r="K71" s="22">
        <v>0</v>
      </c>
      <c r="L71" s="24"/>
      <c r="M71" s="24"/>
      <c r="N71" s="24"/>
      <c r="O71" s="23">
        <v>200</v>
      </c>
      <c r="P71" s="22">
        <f>IF(O71&gt;0, C71, 0)</f>
        <v>73.237582810512961</v>
      </c>
    </row>
    <row r="72" ht="15" customHeight="true">
      <c r="A72" s="20" t="s">
        <v>291</v>
      </c>
      <c r="B72" s="21" t="s">
        <v>292</v>
      </c>
      <c r="C72" s="22">
        <v>6.5261756927085557</v>
      </c>
      <c r="D72" s="22">
        <v>11.909727311491872</v>
      </c>
      <c r="E72" s="23" t="s">
        <v>293</v>
      </c>
      <c r="F72" s="22">
        <v>6.5261756927085557</v>
      </c>
      <c r="G72" s="24"/>
      <c r="H72" s="26"/>
      <c r="I72" s="26"/>
      <c r="J72" s="21" t="s">
        <v>294</v>
      </c>
      <c r="K72" s="22">
        <v>0</v>
      </c>
      <c r="L72" s="24"/>
      <c r="M72" s="24"/>
      <c r="N72" s="24"/>
      <c r="O72" s="27"/>
      <c r="P72" s="22">
        <f>IF(O72&gt;0, C72, 0)</f>
        <v>0</v>
      </c>
    </row>
    <row r="73" ht="15" customHeight="true">
      <c r="A73" s="20" t="s">
        <v>295</v>
      </c>
      <c r="B73" s="21" t="s">
        <v>296</v>
      </c>
      <c r="C73" s="22">
        <v>1.2397500066821181</v>
      </c>
      <c r="D73" s="22">
        <v>4.4957663231783007</v>
      </c>
      <c r="E73" s="23" t="s">
        <v>297</v>
      </c>
      <c r="F73" s="22">
        <v>1.2397500066821181</v>
      </c>
      <c r="G73" s="24"/>
      <c r="H73" s="26"/>
      <c r="I73" s="26"/>
      <c r="J73" s="21" t="s">
        <v>298</v>
      </c>
      <c r="K73" s="22">
        <v>0</v>
      </c>
      <c r="L73" s="24"/>
      <c r="M73" s="24"/>
      <c r="N73" s="24"/>
      <c r="O73" s="23">
        <v>200</v>
      </c>
      <c r="P73" s="22">
        <f>IF(O73&gt;0, C73, 0)</f>
        <v>1.2397500066821181</v>
      </c>
    </row>
    <row r="74" ht="15" customHeight="true">
      <c r="A74" s="20" t="s">
        <v>299</v>
      </c>
      <c r="B74" s="21" t="s">
        <v>300</v>
      </c>
      <c r="C74" s="22">
        <v>1.1509719027087959</v>
      </c>
      <c r="D74" s="22">
        <v>4.321592225089204</v>
      </c>
      <c r="E74" s="23" t="s">
        <v>301</v>
      </c>
      <c r="F74" s="22">
        <v>1.1509719027087959</v>
      </c>
      <c r="G74" s="24"/>
      <c r="H74" s="26"/>
      <c r="I74" s="26"/>
      <c r="J74" s="21" t="s">
        <v>302</v>
      </c>
      <c r="K74" s="22">
        <v>0</v>
      </c>
      <c r="L74" s="24"/>
      <c r="M74" s="24"/>
      <c r="N74" s="24"/>
      <c r="O74" s="23">
        <v>200</v>
      </c>
      <c r="P74" s="22">
        <f>IF(O74&gt;0, C74, 0)</f>
        <v>1.1509719027087959</v>
      </c>
    </row>
    <row r="75" ht="15" customHeight="true">
      <c r="A75" s="20" t="s">
        <v>303</v>
      </c>
      <c r="B75" s="21" t="s">
        <v>304</v>
      </c>
      <c r="C75" s="22">
        <v>10.244249223487357</v>
      </c>
      <c r="D75" s="22">
        <v>13.654307422115478</v>
      </c>
      <c r="E75" s="23" t="s">
        <v>305</v>
      </c>
      <c r="F75" s="22">
        <v>10.244249223487357</v>
      </c>
      <c r="G75" s="24"/>
      <c r="H75" s="26"/>
      <c r="I75" s="26"/>
      <c r="J75" s="21" t="s">
        <v>306</v>
      </c>
      <c r="K75" s="22">
        <v>0</v>
      </c>
      <c r="L75" s="24"/>
      <c r="M75" s="24"/>
      <c r="N75" s="24"/>
      <c r="O75" s="23">
        <v>200</v>
      </c>
      <c r="P75" s="22">
        <f>IF(O75&gt;0, C75, 0)</f>
        <v>10.244249223487357</v>
      </c>
    </row>
    <row r="76" ht="15" customHeight="true">
      <c r="A76" s="20" t="s">
        <v>307</v>
      </c>
      <c r="B76" s="21" t="s">
        <v>308</v>
      </c>
      <c r="C76" s="22">
        <v>9.3356077167853826</v>
      </c>
      <c r="D76" s="22">
        <v>13.62286873076655</v>
      </c>
      <c r="E76" s="23" t="s">
        <v>309</v>
      </c>
      <c r="F76" s="22">
        <v>9.3356077167853826</v>
      </c>
      <c r="G76" s="24"/>
      <c r="H76" s="26"/>
      <c r="I76" s="26"/>
      <c r="J76" s="21" t="s">
        <v>310</v>
      </c>
      <c r="K76" s="22">
        <v>0</v>
      </c>
      <c r="L76" s="24"/>
      <c r="M76" s="24"/>
      <c r="N76" s="24"/>
      <c r="O76" s="23">
        <v>200</v>
      </c>
      <c r="P76" s="22">
        <f>IF(O76&gt;0, C76, 0)</f>
        <v>9.3356077167853826</v>
      </c>
    </row>
    <row r="77" ht="15" customHeight="true">
      <c r="A77" s="20" t="s">
        <v>311</v>
      </c>
      <c r="B77" s="21" t="s">
        <v>312</v>
      </c>
      <c r="C77" s="22">
        <v>3.7324648793591781</v>
      </c>
      <c r="D77" s="22">
        <v>8.1295851916367639</v>
      </c>
      <c r="E77" s="23" t="s">
        <v>313</v>
      </c>
      <c r="F77" s="22">
        <v>3.7324648793591781</v>
      </c>
      <c r="G77" s="24"/>
      <c r="H77" s="26"/>
      <c r="I77" s="26"/>
      <c r="J77" s="21" t="s">
        <v>314</v>
      </c>
      <c r="K77" s="22">
        <v>0</v>
      </c>
      <c r="L77" s="24"/>
      <c r="M77" s="24"/>
      <c r="N77" s="24"/>
      <c r="O77" s="23">
        <v>200</v>
      </c>
      <c r="P77" s="22">
        <f>IF(O77&gt;0, C77, 0)</f>
        <v>3.7324648793591781</v>
      </c>
    </row>
    <row r="78" ht="15" customHeight="true">
      <c r="A78" s="20" t="s">
        <v>315</v>
      </c>
      <c r="B78" s="21" t="s">
        <v>316</v>
      </c>
      <c r="C78" s="22">
        <v>61.270470746404285</v>
      </c>
      <c r="D78" s="22">
        <v>35.0265823953984</v>
      </c>
      <c r="E78" s="23" t="s">
        <v>317</v>
      </c>
      <c r="F78" s="22">
        <v>61.270470746404285</v>
      </c>
      <c r="G78" s="24"/>
      <c r="H78" s="26"/>
      <c r="I78" s="26"/>
      <c r="J78" s="21" t="s">
        <v>318</v>
      </c>
      <c r="K78" s="22">
        <v>0</v>
      </c>
      <c r="L78" s="24"/>
      <c r="M78" s="24"/>
      <c r="N78" s="24"/>
      <c r="O78" s="23">
        <v>200</v>
      </c>
      <c r="P78" s="22">
        <f>IF(O78&gt;0, C78, 0)</f>
        <v>61.270470746404285</v>
      </c>
    </row>
    <row r="79" ht="15" customHeight="true">
      <c r="A79" s="20" t="s">
        <v>319</v>
      </c>
      <c r="B79" s="21" t="s">
        <v>320</v>
      </c>
      <c r="C79" s="22">
        <v>10.173085211436749</v>
      </c>
      <c r="D79" s="22">
        <v>12.856967748719006</v>
      </c>
      <c r="E79" s="23" t="s">
        <v>321</v>
      </c>
      <c r="F79" s="22">
        <v>10.173085211436749</v>
      </c>
      <c r="G79" s="24"/>
      <c r="H79" s="26"/>
      <c r="I79" s="26"/>
      <c r="J79" s="21" t="s">
        <v>322</v>
      </c>
      <c r="K79" s="22">
        <v>0</v>
      </c>
      <c r="L79" s="24"/>
      <c r="M79" s="26"/>
      <c r="N79" s="26"/>
      <c r="O79" s="23">
        <v>200</v>
      </c>
      <c r="P79" s="22">
        <f>IF(O79&gt;0, C79, 0)</f>
        <v>10.173085211436749</v>
      </c>
    </row>
    <row r="80" ht="15" customHeight="true">
      <c r="A80" s="20" t="s">
        <v>323</v>
      </c>
      <c r="B80" s="21" t="s">
        <v>324</v>
      </c>
      <c r="C80" s="22">
        <v>50.715806173819033</v>
      </c>
      <c r="D80" s="22">
        <v>28.661147464908215</v>
      </c>
      <c r="E80" s="23" t="s">
        <v>325</v>
      </c>
      <c r="F80" s="22">
        <v>50.715806173819033</v>
      </c>
      <c r="G80" s="24"/>
      <c r="H80" s="26"/>
      <c r="I80" s="26"/>
      <c r="J80" s="21" t="s">
        <v>326</v>
      </c>
      <c r="K80" s="22">
        <v>0</v>
      </c>
      <c r="L80" s="24"/>
      <c r="M80" s="24"/>
      <c r="N80" s="24"/>
      <c r="O80" s="23">
        <v>200</v>
      </c>
      <c r="P80" s="22">
        <f>IF(O80&gt;0, C80, 0)</f>
        <v>50.715806173819033</v>
      </c>
    </row>
    <row r="81" ht="15" customHeight="true">
      <c r="A81" s="20" t="s">
        <v>327</v>
      </c>
      <c r="B81" s="21" t="s">
        <v>328</v>
      </c>
      <c r="C81" s="22">
        <v>12.044466345780968</v>
      </c>
      <c r="D81" s="22">
        <v>16.57803927830459</v>
      </c>
      <c r="E81" s="23" t="s">
        <v>329</v>
      </c>
      <c r="F81" s="22">
        <v>12.044466345780968</v>
      </c>
      <c r="G81" s="24"/>
      <c r="H81" s="26"/>
      <c r="I81" s="26"/>
      <c r="J81" s="21" t="s">
        <v>330</v>
      </c>
      <c r="K81" s="22">
        <v>0</v>
      </c>
      <c r="L81" s="24"/>
      <c r="M81" s="24"/>
      <c r="N81" s="24"/>
      <c r="O81" s="27"/>
      <c r="P81" s="22">
        <f>IF(O81&gt;0, C81, 0)</f>
        <v>0</v>
      </c>
    </row>
    <row r="82" ht="15" customHeight="true">
      <c r="A82" s="20" t="s">
        <v>331</v>
      </c>
      <c r="B82" s="21" t="s">
        <v>332</v>
      </c>
      <c r="C82" s="22">
        <v>50.77590796995252</v>
      </c>
      <c r="D82" s="22">
        <v>28.986379353759165</v>
      </c>
      <c r="E82" s="23" t="s">
        <v>333</v>
      </c>
      <c r="F82" s="22">
        <v>50.77590796995252</v>
      </c>
      <c r="G82" s="24"/>
      <c r="H82" s="26"/>
      <c r="I82" s="26"/>
      <c r="J82" s="21" t="s">
        <v>334</v>
      </c>
      <c r="K82" s="22">
        <v>0</v>
      </c>
      <c r="L82" s="24"/>
      <c r="M82" s="24"/>
      <c r="N82" s="24"/>
      <c r="O82" s="23">
        <v>200</v>
      </c>
      <c r="P82" s="22">
        <f>IF(O82&gt;0, C82, 0)</f>
        <v>50.77590796995252</v>
      </c>
    </row>
    <row r="83" ht="15" customHeight="true">
      <c r="A83" s="20" t="s">
        <v>335</v>
      </c>
      <c r="B83" s="21" t="s">
        <v>336</v>
      </c>
      <c r="C83" s="22">
        <v>50.376632092509396</v>
      </c>
      <c r="D83" s="22">
        <v>28.709061375576312</v>
      </c>
      <c r="E83" s="23" t="s">
        <v>337</v>
      </c>
      <c r="F83" s="22">
        <v>50.376632092509396</v>
      </c>
      <c r="G83" s="24"/>
      <c r="H83" s="26"/>
      <c r="I83" s="26"/>
      <c r="J83" s="21" t="s">
        <v>338</v>
      </c>
      <c r="K83" s="22">
        <v>0</v>
      </c>
      <c r="L83" s="24"/>
      <c r="M83" s="24"/>
      <c r="N83" s="24"/>
      <c r="O83" s="23">
        <v>200</v>
      </c>
      <c r="P83" s="22">
        <f>IF(O83&gt;0, C83, 0)</f>
        <v>50.376632092509396</v>
      </c>
    </row>
    <row r="84" ht="15" customHeight="true">
      <c r="A84" s="20" t="s">
        <v>339</v>
      </c>
      <c r="B84" s="21" t="s">
        <v>340</v>
      </c>
      <c r="C84" s="22">
        <v>49.395777028263552</v>
      </c>
      <c r="D84" s="22">
        <v>29.41733442837214</v>
      </c>
      <c r="E84" s="23" t="s">
        <v>341</v>
      </c>
      <c r="F84" s="22">
        <v>49.395777028263552</v>
      </c>
      <c r="G84" s="24"/>
      <c r="H84" s="26"/>
      <c r="I84" s="26"/>
      <c r="J84" s="21" t="s">
        <v>342</v>
      </c>
      <c r="K84" s="22">
        <v>0</v>
      </c>
      <c r="L84" s="24"/>
      <c r="M84" s="24"/>
      <c r="N84" s="24"/>
      <c r="O84" s="23">
        <v>200</v>
      </c>
      <c r="P84" s="22">
        <f>IF(O84&gt;0, C84, 0)</f>
        <v>49.395777028263552</v>
      </c>
    </row>
    <row r="85" ht="15" customHeight="true">
      <c r="A85" s="20" t="s">
        <v>343</v>
      </c>
      <c r="B85" s="21" t="s">
        <v>344</v>
      </c>
      <c r="C85" s="22">
        <v>48.907921479656487</v>
      </c>
      <c r="D85" s="22">
        <v>27.99513342357843</v>
      </c>
      <c r="E85" s="23" t="s">
        <v>345</v>
      </c>
      <c r="F85" s="22">
        <v>48.907921479656487</v>
      </c>
      <c r="G85" s="24"/>
      <c r="H85" s="26"/>
      <c r="I85" s="26"/>
      <c r="J85" s="21" t="s">
        <v>346</v>
      </c>
      <c r="K85" s="22">
        <v>0</v>
      </c>
      <c r="L85" s="24"/>
      <c r="M85" s="24"/>
      <c r="N85" s="24"/>
      <c r="O85" s="23">
        <v>200</v>
      </c>
      <c r="P85" s="22">
        <f>IF(O85&gt;0, C85, 0)</f>
        <v>48.907921479656487</v>
      </c>
    </row>
    <row r="86" ht="15" customHeight="true">
      <c r="A86" s="20" t="s">
        <v>347</v>
      </c>
      <c r="B86" s="21" t="s">
        <v>348</v>
      </c>
      <c r="C86" s="22">
        <v>38.316385862239557</v>
      </c>
      <c r="D86" s="22">
        <v>30.717849339771544</v>
      </c>
      <c r="E86" s="23" t="s">
        <v>349</v>
      </c>
      <c r="F86" s="22">
        <v>38.316385862239557</v>
      </c>
      <c r="G86" s="24"/>
      <c r="H86" s="26"/>
      <c r="I86" s="26"/>
      <c r="J86" s="21" t="s">
        <v>350</v>
      </c>
      <c r="K86" s="22">
        <v>0</v>
      </c>
      <c r="L86" s="24"/>
      <c r="M86" s="24"/>
      <c r="N86" s="24"/>
      <c r="O86" s="23">
        <v>200</v>
      </c>
      <c r="P86" s="22">
        <f>IF(O86&gt;0, C86, 0)</f>
        <v>38.316385862239557</v>
      </c>
    </row>
    <row r="87" ht="15" customHeight="true">
      <c r="A87" s="20" t="s">
        <v>351</v>
      </c>
      <c r="B87" s="21" t="s">
        <v>352</v>
      </c>
      <c r="C87" s="22">
        <v>16.479590675616684</v>
      </c>
      <c r="D87" s="22">
        <v>24.829964218831556</v>
      </c>
      <c r="E87" s="23" t="s">
        <v>353</v>
      </c>
      <c r="F87" s="22">
        <v>16.479590675616684</v>
      </c>
      <c r="G87" s="24"/>
      <c r="H87" s="26"/>
      <c r="I87" s="26"/>
      <c r="J87" s="21" t="s">
        <v>354</v>
      </c>
      <c r="K87" s="22">
        <v>0</v>
      </c>
      <c r="L87" s="24"/>
      <c r="M87" s="24"/>
      <c r="N87" s="24"/>
      <c r="O87" s="23">
        <v>200</v>
      </c>
      <c r="P87" s="22">
        <f>IF(O87&gt;0, C87, 0)</f>
        <v>16.479590675616684</v>
      </c>
    </row>
    <row r="88" ht="15" customHeight="true">
      <c r="A88" s="20" t="s">
        <v>355</v>
      </c>
      <c r="B88" s="21" t="s">
        <v>356</v>
      </c>
      <c r="C88" s="22">
        <v>4.3195576453954052</v>
      </c>
      <c r="D88" s="22">
        <v>8.32982034571463</v>
      </c>
      <c r="E88" s="23" t="s">
        <v>357</v>
      </c>
      <c r="F88" s="22">
        <v>4.3195576453954052</v>
      </c>
      <c r="G88" s="24"/>
      <c r="H88" s="26"/>
      <c r="I88" s="26"/>
      <c r="J88" s="21" t="s">
        <v>358</v>
      </c>
      <c r="K88" s="22">
        <v>0</v>
      </c>
      <c r="L88" s="24"/>
      <c r="M88" s="24"/>
      <c r="N88" s="24"/>
      <c r="O88" s="23">
        <v>200</v>
      </c>
      <c r="P88" s="22">
        <f>IF(O88&gt;0, C88, 0)</f>
        <v>4.3195576453954052</v>
      </c>
    </row>
    <row r="89" ht="15" customHeight="true">
      <c r="A89" s="20" t="s">
        <v>359</v>
      </c>
      <c r="B89" s="21" t="s">
        <v>360</v>
      </c>
      <c r="C89" s="22">
        <v>9.0778845730369557</v>
      </c>
      <c r="D89" s="22">
        <v>15.855263781696554</v>
      </c>
      <c r="E89" s="23" t="s">
        <v>361</v>
      </c>
      <c r="F89" s="22">
        <v>9.0778845730369557</v>
      </c>
      <c r="G89" s="24"/>
      <c r="H89" s="26"/>
      <c r="I89" s="26"/>
      <c r="J89" s="21" t="s">
        <v>362</v>
      </c>
      <c r="K89" s="22">
        <v>0</v>
      </c>
      <c r="L89" s="24"/>
      <c r="M89" s="24"/>
      <c r="N89" s="24"/>
      <c r="O89" s="23">
        <v>200</v>
      </c>
      <c r="P89" s="22">
        <f>IF(O89&gt;0, C89, 0)</f>
        <v>9.0778845730369557</v>
      </c>
    </row>
    <row r="90" ht="15" customHeight="true">
      <c r="A90" s="20" t="s">
        <v>363</v>
      </c>
      <c r="B90" s="21" t="s">
        <v>364</v>
      </c>
      <c r="C90" s="22">
        <v>1.7806031980960915</v>
      </c>
      <c r="D90" s="22">
        <v>5.9350268931577599</v>
      </c>
      <c r="E90" s="23" t="s">
        <v>365</v>
      </c>
      <c r="F90" s="22">
        <v>1.7806031980960915</v>
      </c>
      <c r="G90" s="24"/>
      <c r="H90" s="26"/>
      <c r="I90" s="26"/>
      <c r="J90" s="21" t="s">
        <v>366</v>
      </c>
      <c r="K90" s="22">
        <v>0</v>
      </c>
      <c r="L90" s="24"/>
      <c r="M90" s="26"/>
      <c r="N90" s="26"/>
      <c r="O90" s="27"/>
      <c r="P90" s="22">
        <f>IF(O90&gt;0, C90, 0)</f>
        <v>0</v>
      </c>
    </row>
    <row r="91" ht="15" customHeight="true">
      <c r="A91" s="20" t="s">
        <v>367</v>
      </c>
      <c r="B91" s="21" t="s">
        <v>368</v>
      </c>
      <c r="C91" s="22">
        <v>2.2955004726212995</v>
      </c>
      <c r="D91" s="22">
        <v>6.6151362453286477</v>
      </c>
      <c r="E91" s="23" t="s">
        <v>369</v>
      </c>
      <c r="F91" s="22">
        <v>2.2955004726212995</v>
      </c>
      <c r="G91" s="24"/>
      <c r="H91" s="26"/>
      <c r="I91" s="26"/>
      <c r="J91" s="21" t="s">
        <v>370</v>
      </c>
      <c r="K91" s="22">
        <v>0</v>
      </c>
      <c r="L91" s="24"/>
      <c r="M91" s="24"/>
      <c r="N91" s="24"/>
      <c r="O91" s="23">
        <v>200</v>
      </c>
      <c r="P91" s="22">
        <f>IF(O91&gt;0, C91, 0)</f>
        <v>2.2955004726212995</v>
      </c>
    </row>
    <row r="92" ht="15" customHeight="true">
      <c r="A92" s="20" t="s">
        <v>371</v>
      </c>
      <c r="B92" s="21" t="s">
        <v>372</v>
      </c>
      <c r="C92" s="22">
        <v>38.790748722011728</v>
      </c>
      <c r="D92" s="22">
        <v>35.391534687886988</v>
      </c>
      <c r="E92" s="23" t="s">
        <v>373</v>
      </c>
      <c r="F92" s="22">
        <v>38.790748722011728</v>
      </c>
      <c r="G92" s="24"/>
      <c r="H92" s="26"/>
      <c r="I92" s="26"/>
      <c r="J92" s="21" t="s">
        <v>374</v>
      </c>
      <c r="K92" s="22">
        <v>0</v>
      </c>
      <c r="L92" s="24"/>
      <c r="M92" s="24"/>
      <c r="N92" s="24"/>
      <c r="O92" s="23">
        <v>200</v>
      </c>
      <c r="P92" s="22">
        <f>IF(O92&gt;0, C92, 0)</f>
        <v>38.790748722011728</v>
      </c>
    </row>
    <row r="93" ht="15" customHeight="true">
      <c r="A93" s="20" t="s">
        <v>375</v>
      </c>
      <c r="B93" s="21" t="s">
        <v>376</v>
      </c>
      <c r="C93" s="22">
        <v>5.1152455092082176</v>
      </c>
      <c r="D93" s="22">
        <v>9.1503741393520972</v>
      </c>
      <c r="E93" s="23" t="s">
        <v>377</v>
      </c>
      <c r="F93" s="22">
        <v>5.1152455092082176</v>
      </c>
      <c r="G93" s="24"/>
      <c r="H93" s="26"/>
      <c r="I93" s="26"/>
      <c r="J93" s="21" t="s">
        <v>378</v>
      </c>
      <c r="K93" s="22">
        <v>0</v>
      </c>
      <c r="L93" s="24"/>
      <c r="M93" s="24"/>
      <c r="N93" s="24"/>
      <c r="O93" s="23">
        <v>200</v>
      </c>
      <c r="P93" s="22">
        <f>IF(O93&gt;0, C93, 0)</f>
        <v>5.1152455092082176</v>
      </c>
    </row>
    <row r="94" ht="15" customHeight="true">
      <c r="A94" s="20" t="s">
        <v>379</v>
      </c>
      <c r="B94" s="21" t="s">
        <v>380</v>
      </c>
      <c r="C94" s="22">
        <v>6.1658453134590419</v>
      </c>
      <c r="D94" s="22">
        <v>10.088656372897967</v>
      </c>
      <c r="E94" s="23" t="s">
        <v>381</v>
      </c>
      <c r="F94" s="22">
        <v>6.1658453134590419</v>
      </c>
      <c r="G94" s="24"/>
      <c r="H94" s="26"/>
      <c r="I94" s="26"/>
      <c r="J94" s="21" t="s">
        <v>382</v>
      </c>
      <c r="K94" s="22">
        <v>0</v>
      </c>
      <c r="L94" s="24"/>
      <c r="M94" s="24"/>
      <c r="N94" s="24"/>
      <c r="O94" s="23">
        <v>200</v>
      </c>
      <c r="P94" s="22">
        <f>IF(O94&gt;0, C94, 0)</f>
        <v>6.1658453134590419</v>
      </c>
    </row>
    <row r="95" ht="15" customHeight="true">
      <c r="A95" s="20" t="s">
        <v>383</v>
      </c>
      <c r="B95" s="21" t="s">
        <v>384</v>
      </c>
      <c r="C95" s="22">
        <v>5.7906003412520928</v>
      </c>
      <c r="D95" s="22">
        <v>10.522898046704086</v>
      </c>
      <c r="E95" s="23" t="s">
        <v>385</v>
      </c>
      <c r="F95" s="22">
        <v>5.7906003412520928</v>
      </c>
      <c r="G95" s="24"/>
      <c r="H95" s="26"/>
      <c r="I95" s="26"/>
      <c r="J95" s="21" t="s">
        <v>386</v>
      </c>
      <c r="K95" s="22">
        <v>0</v>
      </c>
      <c r="L95" s="24"/>
      <c r="M95" s="24"/>
      <c r="N95" s="24"/>
      <c r="O95" s="23">
        <v>200</v>
      </c>
      <c r="P95" s="22">
        <f>IF(O95&gt;0, C95, 0)</f>
        <v>5.7906003412520928</v>
      </c>
    </row>
    <row r="96" ht="15" customHeight="true">
      <c r="A96" s="20" t="s">
        <v>387</v>
      </c>
      <c r="B96" s="21" t="s">
        <v>388</v>
      </c>
      <c r="C96" s="22">
        <v>18.013654664596899</v>
      </c>
      <c r="D96" s="22">
        <v>24.702219056920171</v>
      </c>
      <c r="E96" s="23" t="s">
        <v>389</v>
      </c>
      <c r="F96" s="22">
        <v>18.013654664596899</v>
      </c>
      <c r="G96" s="24"/>
      <c r="H96" s="26"/>
      <c r="I96" s="26"/>
      <c r="J96" s="21" t="s">
        <v>390</v>
      </c>
      <c r="K96" s="22">
        <v>0</v>
      </c>
      <c r="L96" s="24"/>
      <c r="M96" s="24"/>
      <c r="N96" s="24"/>
      <c r="O96" s="23">
        <v>200</v>
      </c>
      <c r="P96" s="22">
        <f>IF(O96&gt;0, C96, 0)</f>
        <v>18.013654664596899</v>
      </c>
    </row>
    <row r="97" ht="15" customHeight="true">
      <c r="A97" s="20" t="s">
        <v>391</v>
      </c>
      <c r="B97" s="21" t="s">
        <v>392</v>
      </c>
      <c r="C97" s="22">
        <v>13.157132249731756</v>
      </c>
      <c r="D97" s="22">
        <v>15.634514026905137</v>
      </c>
      <c r="E97" s="23" t="s">
        <v>393</v>
      </c>
      <c r="F97" s="22">
        <v>13.157132249731756</v>
      </c>
      <c r="G97" s="24"/>
      <c r="H97" s="26"/>
      <c r="I97" s="26"/>
      <c r="J97" s="21" t="s">
        <v>394</v>
      </c>
      <c r="K97" s="22">
        <v>0</v>
      </c>
      <c r="L97" s="24"/>
      <c r="M97" s="24"/>
      <c r="N97" s="24"/>
      <c r="O97" s="23">
        <v>200</v>
      </c>
      <c r="P97" s="22">
        <f>IF(O97&gt;0, C97, 0)</f>
        <v>13.157132249731756</v>
      </c>
    </row>
    <row r="98" ht="5" customHeight="true">
      <c r="A98" s="20"/>
      <c r="B98" s="26"/>
      <c r="C98" s="24"/>
      <c r="D98" s="24"/>
      <c r="E98" s="27"/>
      <c r="F98" s="24"/>
      <c r="G98" s="24"/>
      <c r="H98" s="26"/>
      <c r="I98" s="26"/>
      <c r="J98" s="26"/>
      <c r="K98" s="24"/>
      <c r="L98" s="24"/>
      <c r="M98" s="24"/>
      <c r="N98" s="24"/>
      <c r="O98" s="27"/>
      <c r="P98" s="24"/>
    </row>
    <row r="99" ht="15" customHeight="true">
      <c r="A99" s="20" t="s">
        <v>395</v>
      </c>
      <c r="B99" s="21" t="s">
        <v>396</v>
      </c>
      <c r="C99" s="22">
        <v>11.84902537975327</v>
      </c>
      <c r="D99" s="22">
        <v>19.172852869613394</v>
      </c>
      <c r="E99" s="23" t="s">
        <v>397</v>
      </c>
      <c r="F99" s="22">
        <v>14.669006754832767</v>
      </c>
      <c r="G99" s="24"/>
      <c r="H99" s="26"/>
      <c r="I99" s="26"/>
      <c r="J99" s="21" t="s">
        <v>398</v>
      </c>
      <c r="K99" s="22">
        <v>0</v>
      </c>
      <c r="L99" s="24"/>
      <c r="M99" s="24"/>
      <c r="N99" s="24"/>
      <c r="O99" s="23">
        <v>200</v>
      </c>
      <c r="P99" s="22">
        <f>IF(O99&gt;0, C99, 0)</f>
        <v>11.84902537975327</v>
      </c>
    </row>
    <row r="100" ht="15" customHeight="true">
      <c r="A100" s="20" t="s">
        <v>399</v>
      </c>
      <c r="B100" s="21" t="s">
        <v>400</v>
      </c>
      <c r="C100" s="22">
        <v>6.8963194125061307</v>
      </c>
      <c r="D100" s="22">
        <v>10.805011504032999</v>
      </c>
      <c r="E100" s="23" t="s">
        <v>401</v>
      </c>
      <c r="F100" s="22">
        <v>6.8963194125061307</v>
      </c>
      <c r="G100" s="24"/>
      <c r="H100" s="26"/>
      <c r="I100" s="26"/>
      <c r="J100" s="21" t="s">
        <v>402</v>
      </c>
      <c r="K100" s="22">
        <v>0</v>
      </c>
      <c r="L100" s="24"/>
      <c r="M100" s="24"/>
      <c r="N100" s="24"/>
      <c r="O100" s="23">
        <v>200</v>
      </c>
      <c r="P100" s="22">
        <f>IF(O100&gt;0, C100, 0)</f>
        <v>6.8963194125061307</v>
      </c>
    </row>
    <row r="101" ht="15" customHeight="true">
      <c r="A101" s="20" t="s">
        <v>403</v>
      </c>
      <c r="B101" s="21" t="s">
        <v>404</v>
      </c>
      <c r="C101" s="22">
        <v>132.67777324454005</v>
      </c>
      <c r="D101" s="22">
        <v>63.023313573706233</v>
      </c>
      <c r="E101" s="23" t="s">
        <v>405</v>
      </c>
      <c r="F101" s="22">
        <v>164.75626589337452</v>
      </c>
      <c r="G101" s="24"/>
      <c r="H101" s="26"/>
      <c r="I101" s="26"/>
      <c r="J101" s="21" t="s">
        <v>406</v>
      </c>
      <c r="K101" s="22">
        <v>0</v>
      </c>
      <c r="L101" s="24"/>
      <c r="M101" s="24"/>
      <c r="N101" s="24"/>
      <c r="O101" s="27"/>
      <c r="P101" s="22">
        <f>IF(O101&gt;0, C101, 0)</f>
        <v>0</v>
      </c>
    </row>
    <row r="102" ht="15" customHeight="true">
      <c r="A102" s="20" t="s">
        <v>407</v>
      </c>
      <c r="B102" s="21" t="s">
        <v>408</v>
      </c>
      <c r="C102" s="22">
        <v>8.7795491318123915</v>
      </c>
      <c r="D102" s="22">
        <v>16.106963299463036</v>
      </c>
      <c r="E102" s="23" t="s">
        <v>409</v>
      </c>
      <c r="F102" s="22">
        <v>11.089279674434126</v>
      </c>
      <c r="G102" s="24"/>
      <c r="H102" s="26"/>
      <c r="I102" s="26"/>
      <c r="J102" s="21" t="s">
        <v>410</v>
      </c>
      <c r="K102" s="22">
        <v>0</v>
      </c>
      <c r="L102" s="24"/>
      <c r="M102" s="24"/>
      <c r="N102" s="24"/>
      <c r="O102" s="23">
        <v>200</v>
      </c>
      <c r="P102" s="22">
        <f>IF(O102&gt;0, C102, 0)</f>
        <v>8.7795491318123915</v>
      </c>
    </row>
    <row r="103" ht="15" customHeight="true">
      <c r="A103" s="20" t="s">
        <v>411</v>
      </c>
      <c r="B103" s="21" t="s">
        <v>412</v>
      </c>
      <c r="C103" s="22">
        <v>61.270470746404285</v>
      </c>
      <c r="D103" s="22">
        <v>35.0265823953984</v>
      </c>
      <c r="E103" s="23" t="s">
        <v>413</v>
      </c>
      <c r="F103" s="22">
        <v>61.270470746404285</v>
      </c>
      <c r="G103" s="24"/>
      <c r="H103" s="26"/>
      <c r="I103" s="26"/>
      <c r="J103" s="21" t="s">
        <v>414</v>
      </c>
      <c r="K103" s="22">
        <v>0</v>
      </c>
      <c r="L103" s="24"/>
      <c r="M103" s="24"/>
      <c r="N103" s="24"/>
      <c r="O103" s="23">
        <v>200</v>
      </c>
      <c r="P103" s="22">
        <f>IF(O103&gt;0, C103, 0)</f>
        <v>61.270470746404285</v>
      </c>
    </row>
    <row r="104" ht="15" customHeight="true">
      <c r="A104" s="20" t="s">
        <v>415</v>
      </c>
      <c r="B104" s="21" t="s">
        <v>416</v>
      </c>
      <c r="C104" s="22">
        <v>10.173085211436749</v>
      </c>
      <c r="D104" s="22">
        <v>12.856967748719006</v>
      </c>
      <c r="E104" s="23" t="s">
        <v>417</v>
      </c>
      <c r="F104" s="22">
        <v>10.173085211436749</v>
      </c>
      <c r="G104" s="24"/>
      <c r="H104" s="26"/>
      <c r="I104" s="26"/>
      <c r="J104" s="21" t="s">
        <v>418</v>
      </c>
      <c r="K104" s="22">
        <v>0</v>
      </c>
      <c r="L104" s="24"/>
      <c r="M104" s="24"/>
      <c r="N104" s="24"/>
      <c r="O104" s="23">
        <v>200</v>
      </c>
      <c r="P104" s="22">
        <f>IF(O104&gt;0, C104, 0)</f>
        <v>10.173085211436749</v>
      </c>
    </row>
    <row r="105" ht="15" customHeight="true">
      <c r="A105" s="20" t="s">
        <v>419</v>
      </c>
      <c r="B105" s="21" t="s">
        <v>420</v>
      </c>
      <c r="C105" s="22">
        <v>50.715806173819033</v>
      </c>
      <c r="D105" s="22">
        <v>28.661147464908215</v>
      </c>
      <c r="E105" s="23" t="s">
        <v>421</v>
      </c>
      <c r="F105" s="22">
        <v>50.715806173819033</v>
      </c>
      <c r="G105" s="24"/>
      <c r="H105" s="26"/>
      <c r="I105" s="26"/>
      <c r="J105" s="21" t="s">
        <v>422</v>
      </c>
      <c r="K105" s="22">
        <v>0</v>
      </c>
      <c r="L105" s="24"/>
      <c r="M105" s="26"/>
      <c r="N105" s="26"/>
      <c r="O105" s="23">
        <v>200</v>
      </c>
      <c r="P105" s="22">
        <f>IF(O105&gt;0, C105, 0)</f>
        <v>50.715806173819033</v>
      </c>
    </row>
    <row r="106" ht="15" customHeight="true">
      <c r="A106" s="20" t="s">
        <v>423</v>
      </c>
      <c r="B106" s="21" t="s">
        <v>424</v>
      </c>
      <c r="C106" s="22">
        <v>12.044466345780968</v>
      </c>
      <c r="D106" s="22">
        <v>16.57803927830459</v>
      </c>
      <c r="E106" s="23" t="s">
        <v>425</v>
      </c>
      <c r="F106" s="22">
        <v>12.044466345780968</v>
      </c>
      <c r="G106" s="24"/>
      <c r="H106" s="26"/>
      <c r="I106" s="26"/>
      <c r="J106" s="21" t="s">
        <v>426</v>
      </c>
      <c r="K106" s="22">
        <v>0</v>
      </c>
      <c r="L106" s="24"/>
      <c r="M106" s="24"/>
      <c r="N106" s="24"/>
      <c r="O106" s="27"/>
      <c r="P106" s="22">
        <f>IF(O106&gt;0, C106, 0)</f>
        <v>0</v>
      </c>
    </row>
    <row r="107" ht="15" customHeight="true">
      <c r="A107" s="20" t="s">
        <v>427</v>
      </c>
      <c r="B107" s="21" t="s">
        <v>428</v>
      </c>
      <c r="C107" s="22">
        <v>50.77590796995252</v>
      </c>
      <c r="D107" s="22">
        <v>28.986379353759165</v>
      </c>
      <c r="E107" s="23" t="s">
        <v>429</v>
      </c>
      <c r="F107" s="22">
        <v>50.77590796995252</v>
      </c>
      <c r="G107" s="24"/>
      <c r="H107" s="26"/>
      <c r="I107" s="26"/>
      <c r="J107" s="21" t="s">
        <v>430</v>
      </c>
      <c r="K107" s="22">
        <v>0</v>
      </c>
      <c r="L107" s="24"/>
      <c r="M107" s="24"/>
      <c r="N107" s="24"/>
      <c r="O107" s="23">
        <v>200</v>
      </c>
      <c r="P107" s="22">
        <f>IF(O107&gt;0, C107, 0)</f>
        <v>50.77590796995252</v>
      </c>
    </row>
    <row r="108" ht="15" customHeight="true">
      <c r="A108" s="20" t="s">
        <v>431</v>
      </c>
      <c r="B108" s="21" t="s">
        <v>432</v>
      </c>
      <c r="C108" s="22">
        <v>50.376632092509396</v>
      </c>
      <c r="D108" s="22">
        <v>28.709061375576312</v>
      </c>
      <c r="E108" s="23" t="s">
        <v>433</v>
      </c>
      <c r="F108" s="22">
        <v>50.376632092509396</v>
      </c>
      <c r="G108" s="24"/>
      <c r="H108" s="26"/>
      <c r="I108" s="26"/>
      <c r="J108" s="21" t="s">
        <v>434</v>
      </c>
      <c r="K108" s="22">
        <v>0</v>
      </c>
      <c r="L108" s="24"/>
      <c r="M108" s="24"/>
      <c r="N108" s="24"/>
      <c r="O108" s="23">
        <v>200</v>
      </c>
      <c r="P108" s="22">
        <f>IF(O108&gt;0, C108, 0)</f>
        <v>50.376632092509396</v>
      </c>
    </row>
    <row r="109" ht="15" customHeight="true">
      <c r="A109" s="20" t="s">
        <v>435</v>
      </c>
      <c r="B109" s="21" t="s">
        <v>436</v>
      </c>
      <c r="C109" s="22">
        <v>49.395777028263552</v>
      </c>
      <c r="D109" s="22">
        <v>29.41733442837214</v>
      </c>
      <c r="E109" s="23" t="s">
        <v>437</v>
      </c>
      <c r="F109" s="22">
        <v>49.395777028263552</v>
      </c>
      <c r="G109" s="24"/>
      <c r="H109" s="26"/>
      <c r="I109" s="26"/>
      <c r="J109" s="21" t="s">
        <v>438</v>
      </c>
      <c r="K109" s="22">
        <v>0</v>
      </c>
      <c r="L109" s="24"/>
      <c r="M109" s="24"/>
      <c r="N109" s="24"/>
      <c r="O109" s="23">
        <v>200</v>
      </c>
      <c r="P109" s="22">
        <f>IF(O109&gt;0, C109, 0)</f>
        <v>49.395777028263552</v>
      </c>
    </row>
    <row r="110" ht="15" customHeight="true">
      <c r="A110" s="20" t="s">
        <v>439</v>
      </c>
      <c r="B110" s="21" t="s">
        <v>440</v>
      </c>
      <c r="C110" s="22">
        <v>48.907921479656487</v>
      </c>
      <c r="D110" s="22">
        <v>27.99513342357843</v>
      </c>
      <c r="E110" s="23" t="s">
        <v>441</v>
      </c>
      <c r="F110" s="22">
        <v>48.907921479656487</v>
      </c>
      <c r="G110" s="24"/>
      <c r="H110" s="26"/>
      <c r="I110" s="26"/>
      <c r="J110" s="21" t="s">
        <v>442</v>
      </c>
      <c r="K110" s="22">
        <v>0</v>
      </c>
      <c r="L110" s="24"/>
      <c r="M110" s="24"/>
      <c r="N110" s="24"/>
      <c r="O110" s="23">
        <v>200</v>
      </c>
      <c r="P110" s="22">
        <f>IF(O110&gt;0, C110, 0)</f>
        <v>48.907921479656487</v>
      </c>
    </row>
    <row r="111" ht="15" customHeight="true">
      <c r="A111" s="20" t="s">
        <v>443</v>
      </c>
      <c r="B111" s="21" t="s">
        <v>444</v>
      </c>
      <c r="C111" s="22">
        <v>38.316385862239557</v>
      </c>
      <c r="D111" s="22">
        <v>30.717849339771544</v>
      </c>
      <c r="E111" s="23" t="s">
        <v>445</v>
      </c>
      <c r="F111" s="22">
        <v>38.316385862239557</v>
      </c>
      <c r="G111" s="24"/>
      <c r="H111" s="26"/>
      <c r="I111" s="26"/>
      <c r="J111" s="21" t="s">
        <v>446</v>
      </c>
      <c r="K111" s="22">
        <v>0</v>
      </c>
      <c r="L111" s="24"/>
      <c r="M111" s="24"/>
      <c r="N111" s="24"/>
      <c r="O111" s="23">
        <v>200</v>
      </c>
      <c r="P111" s="22">
        <f>IF(O111&gt;0, C111, 0)</f>
        <v>38.316385862239557</v>
      </c>
    </row>
    <row r="112" ht="15" customHeight="true">
      <c r="A112" s="20" t="s">
        <v>447</v>
      </c>
      <c r="B112" s="21" t="s">
        <v>448</v>
      </c>
      <c r="C112" s="22">
        <v>16.479590675616681</v>
      </c>
      <c r="D112" s="22">
        <v>24.829964218831556</v>
      </c>
      <c r="E112" s="23" t="s">
        <v>449</v>
      </c>
      <c r="F112" s="22">
        <v>16.479590675616681</v>
      </c>
      <c r="G112" s="24"/>
      <c r="H112" s="26"/>
      <c r="I112" s="26"/>
      <c r="J112" s="21" t="s">
        <v>450</v>
      </c>
      <c r="K112" s="22">
        <v>0</v>
      </c>
      <c r="L112" s="24"/>
      <c r="M112" s="24"/>
      <c r="N112" s="24"/>
      <c r="O112" s="23">
        <v>200</v>
      </c>
      <c r="P112" s="22">
        <f>IF(O112&gt;0, C112, 0)</f>
        <v>16.479590675616681</v>
      </c>
    </row>
    <row r="113" ht="15" customHeight="true">
      <c r="A113" s="20" t="s">
        <v>451</v>
      </c>
      <c r="B113" s="21" t="s">
        <v>452</v>
      </c>
      <c r="C113" s="22">
        <v>4.3195576453954052</v>
      </c>
      <c r="D113" s="22">
        <v>8.32982034571463</v>
      </c>
      <c r="E113" s="23" t="s">
        <v>453</v>
      </c>
      <c r="F113" s="22">
        <v>4.3195576453954052</v>
      </c>
      <c r="G113" s="24"/>
      <c r="H113" s="26"/>
      <c r="I113" s="26"/>
      <c r="J113" s="21" t="s">
        <v>454</v>
      </c>
      <c r="K113" s="22">
        <v>0</v>
      </c>
      <c r="L113" s="24"/>
      <c r="M113" s="24"/>
      <c r="N113" s="24"/>
      <c r="O113" s="23">
        <v>200</v>
      </c>
      <c r="P113" s="22">
        <f>IF(O113&gt;0, C113, 0)</f>
        <v>4.3195576453954052</v>
      </c>
    </row>
    <row r="114" ht="15" customHeight="true">
      <c r="A114" s="20" t="s">
        <v>455</v>
      </c>
      <c r="B114" s="21" t="s">
        <v>456</v>
      </c>
      <c r="C114" s="22">
        <v>9.0773548393763672</v>
      </c>
      <c r="D114" s="22">
        <v>15.259396552929822</v>
      </c>
      <c r="E114" s="23" t="s">
        <v>457</v>
      </c>
      <c r="F114" s="22">
        <v>9.0773548393763672</v>
      </c>
      <c r="G114" s="24"/>
      <c r="H114" s="26"/>
      <c r="I114" s="26"/>
      <c r="J114" s="21" t="s">
        <v>458</v>
      </c>
      <c r="K114" s="22">
        <v>0</v>
      </c>
      <c r="L114" s="24"/>
      <c r="M114" s="24"/>
      <c r="N114" s="24"/>
      <c r="O114" s="23">
        <v>200</v>
      </c>
      <c r="P114" s="22">
        <f>IF(O114&gt;0, C114, 0)</f>
        <v>9.0773548393763672</v>
      </c>
    </row>
    <row r="115" ht="15" customHeight="true">
      <c r="A115" s="20" t="s">
        <v>459</v>
      </c>
      <c r="B115" s="21" t="s">
        <v>460</v>
      </c>
      <c r="C115" s="22">
        <v>1.7806031980960915</v>
      </c>
      <c r="D115" s="22">
        <v>5.9350268931577599</v>
      </c>
      <c r="E115" s="23" t="s">
        <v>461</v>
      </c>
      <c r="F115" s="22">
        <v>1.7806031980960915</v>
      </c>
      <c r="G115" s="24"/>
      <c r="H115" s="26"/>
      <c r="I115" s="26"/>
      <c r="J115" s="21" t="s">
        <v>462</v>
      </c>
      <c r="K115" s="22">
        <v>0</v>
      </c>
      <c r="L115" s="24"/>
      <c r="M115" s="24"/>
      <c r="N115" s="24"/>
      <c r="O115" s="27"/>
      <c r="P115" s="22">
        <f>IF(O115&gt;0, C115, 0)</f>
        <v>0</v>
      </c>
    </row>
    <row r="116" ht="15" customHeight="true">
      <c r="A116" s="20" t="s">
        <v>463</v>
      </c>
      <c r="B116" s="21" t="s">
        <v>464</v>
      </c>
      <c r="C116" s="22">
        <v>2.2955004726212995</v>
      </c>
      <c r="D116" s="22">
        <v>6.6151362453286477</v>
      </c>
      <c r="E116" s="23" t="s">
        <v>465</v>
      </c>
      <c r="F116" s="22">
        <v>2.2955004726212995</v>
      </c>
      <c r="G116" s="24"/>
      <c r="H116" s="26"/>
      <c r="I116" s="26"/>
      <c r="J116" s="21" t="s">
        <v>466</v>
      </c>
      <c r="K116" s="22">
        <v>0</v>
      </c>
      <c r="L116" s="24"/>
      <c r="M116" s="26"/>
      <c r="N116" s="26"/>
      <c r="O116" s="23">
        <v>200</v>
      </c>
      <c r="P116" s="22">
        <f>IF(O116&gt;0, C116, 0)</f>
        <v>2.2955004726212995</v>
      </c>
    </row>
    <row r="117" ht="15" customHeight="true">
      <c r="A117" s="20" t="s">
        <v>467</v>
      </c>
      <c r="B117" s="21" t="s">
        <v>468</v>
      </c>
      <c r="C117" s="22">
        <v>38.79127845567232</v>
      </c>
      <c r="D117" s="22">
        <v>35.39217000746639</v>
      </c>
      <c r="E117" s="23" t="s">
        <v>469</v>
      </c>
      <c r="F117" s="22">
        <v>38.79127845567232</v>
      </c>
      <c r="G117" s="24"/>
      <c r="H117" s="26"/>
      <c r="I117" s="26"/>
      <c r="J117" s="21" t="s">
        <v>470</v>
      </c>
      <c r="K117" s="22">
        <v>0</v>
      </c>
      <c r="L117" s="24"/>
      <c r="M117" s="24"/>
      <c r="N117" s="24"/>
      <c r="O117" s="23">
        <v>200</v>
      </c>
      <c r="P117" s="22">
        <f>IF(O117&gt;0, C117, 0)</f>
        <v>38.79127845567232</v>
      </c>
    </row>
    <row r="118" ht="15" customHeight="true">
      <c r="A118" s="20" t="s">
        <v>471</v>
      </c>
      <c r="B118" s="21" t="s">
        <v>472</v>
      </c>
      <c r="C118" s="22">
        <v>5.1152455092082176</v>
      </c>
      <c r="D118" s="22">
        <v>9.1503741393520972</v>
      </c>
      <c r="E118" s="23" t="s">
        <v>473</v>
      </c>
      <c r="F118" s="22">
        <v>5.1152455092082176</v>
      </c>
      <c r="G118" s="24"/>
      <c r="H118" s="26"/>
      <c r="I118" s="26"/>
      <c r="J118" s="21" t="s">
        <v>474</v>
      </c>
      <c r="K118" s="22">
        <v>0</v>
      </c>
      <c r="L118" s="24"/>
      <c r="M118" s="24"/>
      <c r="N118" s="24"/>
      <c r="O118" s="23">
        <v>200</v>
      </c>
      <c r="P118" s="22">
        <f>IF(O118&gt;0, C118, 0)</f>
        <v>5.1152455092082176</v>
      </c>
    </row>
    <row r="119" ht="15" customHeight="true">
      <c r="A119" s="20" t="s">
        <v>475</v>
      </c>
      <c r="B119" s="21" t="s">
        <v>476</v>
      </c>
      <c r="C119" s="22">
        <v>6.1658453134590419</v>
      </c>
      <c r="D119" s="22">
        <v>10.088656372897967</v>
      </c>
      <c r="E119" s="23" t="s">
        <v>477</v>
      </c>
      <c r="F119" s="22">
        <v>6.1658453134590419</v>
      </c>
      <c r="G119" s="24"/>
      <c r="H119" s="26"/>
      <c r="I119" s="26"/>
      <c r="J119" s="21" t="s">
        <v>478</v>
      </c>
      <c r="K119" s="22">
        <v>0</v>
      </c>
      <c r="L119" s="24"/>
      <c r="M119" s="24"/>
      <c r="N119" s="24"/>
      <c r="O119" s="23">
        <v>200</v>
      </c>
      <c r="P119" s="22">
        <f>IF(O119&gt;0, C119, 0)</f>
        <v>6.1658453134590419</v>
      </c>
    </row>
    <row r="120" ht="15" customHeight="true">
      <c r="A120" s="20" t="s">
        <v>479</v>
      </c>
      <c r="B120" s="21" t="s">
        <v>480</v>
      </c>
      <c r="C120" s="22">
        <v>5.7906003412520928</v>
      </c>
      <c r="D120" s="22">
        <v>10.522898046704086</v>
      </c>
      <c r="E120" s="23" t="s">
        <v>481</v>
      </c>
      <c r="F120" s="22">
        <v>5.7906003412520928</v>
      </c>
      <c r="G120" s="24"/>
      <c r="H120" s="26"/>
      <c r="I120" s="26"/>
      <c r="J120" s="21" t="s">
        <v>482</v>
      </c>
      <c r="K120" s="22">
        <v>0</v>
      </c>
      <c r="L120" s="24"/>
      <c r="M120" s="24"/>
      <c r="N120" s="24"/>
      <c r="O120" s="23">
        <v>200</v>
      </c>
      <c r="P120" s="22">
        <f>IF(O120&gt;0, C120, 0)</f>
        <v>5.7906003412520928</v>
      </c>
    </row>
    <row r="121" ht="15" customHeight="true">
      <c r="A121" s="20" t="s">
        <v>483</v>
      </c>
      <c r="B121" s="21" t="s">
        <v>484</v>
      </c>
      <c r="C121" s="22">
        <v>18.013654664596757</v>
      </c>
      <c r="D121" s="22">
        <v>24.702219056919969</v>
      </c>
      <c r="E121" s="23" t="s">
        <v>485</v>
      </c>
      <c r="F121" s="22">
        <v>18.013654664596757</v>
      </c>
      <c r="G121" s="24"/>
      <c r="H121" s="26"/>
      <c r="I121" s="26"/>
      <c r="J121" s="21" t="s">
        <v>486</v>
      </c>
      <c r="K121" s="22">
        <v>0</v>
      </c>
      <c r="L121" s="24"/>
      <c r="M121" s="24"/>
      <c r="N121" s="24"/>
      <c r="O121" s="23">
        <v>200</v>
      </c>
      <c r="P121" s="22">
        <f>IF(O121&gt;0, C121, 0)</f>
        <v>18.013654664596757</v>
      </c>
    </row>
    <row r="122" ht="15" customHeight="true">
      <c r="A122" s="20" t="s">
        <v>487</v>
      </c>
      <c r="B122" s="21" t="s">
        <v>488</v>
      </c>
      <c r="C122" s="22">
        <v>13.157132249731905</v>
      </c>
      <c r="D122" s="22">
        <v>15.634514026905377</v>
      </c>
      <c r="E122" s="23" t="s">
        <v>489</v>
      </c>
      <c r="F122" s="22">
        <v>13.157132249731905</v>
      </c>
      <c r="G122" s="24"/>
      <c r="H122" s="26"/>
      <c r="I122" s="26"/>
      <c r="J122" s="21" t="s">
        <v>490</v>
      </c>
      <c r="K122" s="22">
        <v>0</v>
      </c>
      <c r="L122" s="24"/>
      <c r="M122" s="24"/>
      <c r="N122" s="24"/>
      <c r="O122" s="23">
        <v>200</v>
      </c>
      <c r="P122" s="22">
        <f>IF(O122&gt;0, C122, 0)</f>
        <v>13.157132249731905</v>
      </c>
    </row>
    <row r="123" ht="15" customHeight="true">
      <c r="A123" s="28" t="s">
        <v>491</v>
      </c>
      <c r="B123" s="29"/>
      <c r="C123" s="30">
        <f>SUM(C3:C122)</f>
        <v>2655.5441575400523</v>
      </c>
      <c r="D123" s="31">
        <f>SUM(D3:D122)</f>
        <v>2326.341098038366</v>
      </c>
      <c r="E123" s="27"/>
      <c r="F123" s="30">
        <f>SUM(F3:F122)</f>
        <v>2728.5978429474762</v>
      </c>
      <c r="G123" s="32"/>
      <c r="H123" s="29"/>
      <c r="I123" s="33"/>
      <c r="J123" s="27"/>
      <c r="K123" s="30">
        <f>SUM(K3:K122)</f>
        <v>0</v>
      </c>
      <c r="L123" s="32"/>
      <c r="M123" s="32"/>
      <c r="N123" s="34"/>
      <c r="O123" s="27"/>
      <c r="P123" s="30">
        <f>SUM(P3:P122)</f>
        <v>2289.9669830061821</v>
      </c>
    </row>
  </sheetData>
</worksheet>
</file>