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10" documentId="8_{6AC6146E-417A-42A1-983F-CBBA54E1A4EF}" xr6:coauthVersionLast="47" xr6:coauthVersionMax="47" xr10:uidLastSave="{E2B154A1-98CB-47DB-865F-469FF669964C}"/>
  <bookViews>
    <workbookView xWindow="28680" yWindow="-120" windowWidth="29040" windowHeight="15720" tabRatio="928" activeTab="3" xr2:uid="{58B09D56-C45F-4112-9BD7-AB866D4FA367}"/>
  </bookViews>
  <sheets>
    <sheet name="1. Op te leveren documenten" sheetId="1" r:id="rId1"/>
    <sheet name="2. Algemene systeem vragen" sheetId="2" r:id="rId2"/>
    <sheet name="3. Functionaliteit algemeen" sheetId="14" r:id="rId3"/>
    <sheet name="4. Functioneel specifiek" sheetId="41" r:id="rId4"/>
    <sheet name="5. Architectuur &amp; koppelingen" sheetId="7" r:id="rId5"/>
    <sheet name="6. Informatieveiligheid&amp;privacy" sheetId="17" r:id="rId6"/>
    <sheet name="7. Archivering &amp; dossiervorming" sheetId="18" r:id="rId7"/>
    <sheet name="8. Gegevensmanagement" sheetId="39" r:id="rId8"/>
    <sheet name="9. Techniek SAAS-applicatie" sheetId="6" r:id="rId9"/>
    <sheet name="10. Beheer &amp; gebruik" sheetId="9" r:id="rId10"/>
    <sheet name="11. Implementatie" sheetId="8" r:id="rId11"/>
    <sheet name="12. Service levels" sheetId="11" r:id="rId12"/>
    <sheet name="13. Aantallen gebruikers" sheetId="10" r:id="rId13"/>
    <sheet name="Basis" sheetId="40" r:id="rId14"/>
  </sheets>
  <definedNames>
    <definedName name="_xlnm._FilterDatabase" localSheetId="9" hidden="1">'10. Beheer &amp; gebruik'!$E$3:$F$37</definedName>
    <definedName name="_xlnm._FilterDatabase" localSheetId="1" hidden="1">'2. Algemene systeem vragen'!$E$3:$F$10</definedName>
    <definedName name="_xlnm._FilterDatabase" localSheetId="2" hidden="1">'3. Functionaliteit algemeen'!$E$3:$F$17</definedName>
    <definedName name="_xlnm._FilterDatabase" localSheetId="3">'4. Functioneel specifiek'!$A$3:$F$16</definedName>
    <definedName name="_xlnm._FilterDatabase" localSheetId="4" hidden="1">'5. Architectuur &amp; koppelingen'!$C$3:$F$9</definedName>
    <definedName name="_xlnm._FilterDatabase" localSheetId="5" hidden="1">'6. Informatieveiligheid&amp;privacy'!$E$3:$F$25</definedName>
    <definedName name="_xlnm._FilterDatabase" localSheetId="6" hidden="1">'7. Archivering &amp; dossiervorming'!$E$3:$F$10</definedName>
    <definedName name="_xlnm._FilterDatabase" localSheetId="7" hidden="1">'8. Gegevensmanagement'!$E$3:$F$7</definedName>
    <definedName name="_xlnm._FilterDatabase" localSheetId="8" hidden="1">'9. Techniek SAAS-applicatie'!$E$3:$F$24</definedName>
    <definedName name="Onderdee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7" l="1"/>
  <c r="A13" i="7"/>
  <c r="A67" i="41"/>
  <c r="A63" i="41"/>
  <c r="A60" i="41"/>
  <c r="A8" i="7"/>
  <c r="A6" i="9" l="1"/>
  <c r="A7" i="9" s="1"/>
  <c r="A8" i="9" s="1"/>
  <c r="A10" i="9" s="1"/>
  <c r="A11" i="9" s="1"/>
  <c r="A12" i="9" s="1"/>
  <c r="A13" i="9" s="1"/>
  <c r="A14" i="9" s="1"/>
  <c r="A15" i="9" s="1"/>
  <c r="A16" i="9" s="1"/>
  <c r="A18" i="9" s="1"/>
  <c r="A19" i="9" s="1"/>
  <c r="A20" i="9" s="1"/>
  <c r="A21" i="9" s="1"/>
  <c r="A23" i="9" s="1"/>
  <c r="A24" i="9" s="1"/>
  <c r="A25" i="9" s="1"/>
  <c r="A26" i="9" s="1"/>
  <c r="A27" i="9" s="1"/>
  <c r="A28" i="9" s="1"/>
  <c r="A29" i="9" s="1"/>
  <c r="A30" i="9" s="1"/>
  <c r="A31" i="9" s="1"/>
  <c r="A32" i="9" s="1"/>
  <c r="A33" i="9" s="1"/>
  <c r="A34" i="9" s="1"/>
  <c r="A35" i="9" s="1"/>
  <c r="A36" i="9" s="1"/>
  <c r="A37" i="9" s="1"/>
  <c r="A39" i="9" s="1"/>
  <c r="A40" i="9" s="1"/>
  <c r="A41" i="9" s="1"/>
  <c r="A42" i="9" s="1"/>
  <c r="A43" i="9" s="1"/>
  <c r="A10" i="2"/>
  <c r="A9" i="2"/>
  <c r="A40" i="41" l="1"/>
  <c r="A42" i="41" s="1"/>
  <c r="A43" i="41" s="1"/>
  <c r="A45" i="41" s="1"/>
  <c r="A46" i="41" s="1"/>
  <c r="A47" i="41" s="1"/>
  <c r="A15" i="41"/>
  <c r="C7" i="10"/>
  <c r="A18" i="41" l="1"/>
  <c r="A49" i="41" l="1"/>
  <c r="A20" i="41"/>
  <c r="A21" i="41" s="1"/>
  <c r="A22" i="41" s="1"/>
  <c r="A23" i="41" s="1"/>
  <c r="A54" i="41" l="1"/>
  <c r="A56" i="41" s="1"/>
  <c r="A57" i="41" s="1"/>
  <c r="A59" i="41" s="1"/>
  <c r="A61" i="41" s="1"/>
  <c r="A62" i="41" s="1"/>
  <c r="A64" i="41" s="1"/>
  <c r="A65" i="41" s="1"/>
  <c r="A66" i="41" s="1"/>
  <c r="A68" i="41" s="1"/>
  <c r="A14" i="7"/>
  <c r="A15" i="7"/>
  <c r="A16" i="7"/>
  <c r="A17" i="7"/>
  <c r="A18" i="7"/>
  <c r="A20" i="7" s="1"/>
  <c r="A22" i="7"/>
  <c r="A23" i="7"/>
  <c r="A24" i="7" s="1"/>
  <c r="A25" i="7" s="1"/>
  <c r="A26" i="7" s="1"/>
  <c r="A27" i="7" s="1"/>
  <c r="A28" i="7" s="1"/>
  <c r="A29" i="7" s="1"/>
  <c r="A30" i="7" s="1"/>
  <c r="A31" i="7" s="1"/>
  <c r="A32" i="7" s="1"/>
  <c r="A33" i="7" s="1"/>
  <c r="A34" i="7" s="1"/>
  <c r="A35" i="7" s="1"/>
  <c r="A36" i="7" s="1"/>
  <c r="A37" i="7" s="1"/>
  <c r="A38" i="7" s="1"/>
  <c r="A40" i="7" s="1"/>
  <c r="A41" i="7" s="1"/>
  <c r="A42" i="7" s="1"/>
  <c r="A43" i="7" s="1"/>
  <c r="A44" i="7" s="1"/>
</calcChain>
</file>

<file path=xl/sharedStrings.xml><?xml version="1.0" encoding="utf-8"?>
<sst xmlns="http://schemas.openxmlformats.org/spreadsheetml/2006/main" count="938" uniqueCount="343">
  <si>
    <t>1. Op te leveren documenten</t>
  </si>
  <si>
    <t>Nr.</t>
  </si>
  <si>
    <t>Omschrijving</t>
  </si>
  <si>
    <t>Antwoord</t>
  </si>
  <si>
    <t>POC 
Ja / Nee</t>
  </si>
  <si>
    <t>POC proof</t>
  </si>
  <si>
    <t>Architectuur en koppelingen</t>
  </si>
  <si>
    <t>Bij uw offerte voegt u een conceptarchitectuurplaat waarin de systeemopzet en de geleverde koppelingen inzichtelijk zijn. Deze architectuurplaat moet minimaal de gebruikte technologieën &amp; standaarden, koppelingen en beveiligingsprincipes beschrijven. Dit stelt ons in staat om te beoordelen of de voorgestelde architectuur aansluit op onze eigen architectuurprincipes en -kaders. (GEMMA NORA)
Na voorlopige gunning wordt de architectuurplaat in overleg aangepast aan de definitieve situatie en dient deze te worden geaccordeerd door de IT-architecten van de Opdrachtgever. De Opdrachtnemer is verantwoordelijk voor het verwerken van wijzigingen die nodig zijn om de aansluiting op ons IT-landschap te waarborgen.</t>
  </si>
  <si>
    <t xml:space="preserve">In één mee te leveren document, maximaal 2 A4'tjes; </t>
  </si>
  <si>
    <t>Nee</t>
  </si>
  <si>
    <t>n.v.t.</t>
  </si>
  <si>
    <t>Informatieveiligheid &amp; Privacy</t>
  </si>
  <si>
    <t>De Opdrachtgever hecht grote waarde aan informatieveiligheid in het algemeen en de bescherming van persoonsgegevens in het bijzonder binnen het systeem. De Opdrachtgever staat daarom achter het gedachtengoed van ‘security-by-design, privacy-by-design en privacy-by-default’. De Opdrachtgever wil zorgdragen voor een hoge mate van beschikbaarheid, integriteit en vertrouwelijkheid van het systeem en het op een juiste manier omgaan met de bescherming van persoonsgegevens van inwoners, bedrijven en eigen medewerkers. Dit betekent onder andere dat de Opdrachtgever in control is over wat er met deze gegevens gebeurt.  
De Opdrachtnemer speelt een actieve rol in de monitoring en identificatie van oneigenlijk gebruik en inbreuk van het systeem. De Opdrachtnemer ondersteunt de Opdrachtgever in het signaleren, melden en oplossen van incidenten op het gebied van privacy en beveiliging. 
• 	Beschrijf op welke wijze het systeem aansluit op het beleid van de Opdrachtgever uiteengezet inntwikkeling, inrichting, toegang en omgang met het systeem. 
• 	Beschrijf op welke wijze het gedachtengoed van privacy-by-design en van privacy-by-default worden gehanteerd.
• 	Beschrijf de mogelijkheden die het systeem biedt voor het:
- 	toevoegen, inzien, corrigeren en verwijderen van persoonsgegevens;
- 	verhinderen en beperken van het delen van persoonsgegevens enkel tot wat voor de verwerking noodzakelijk is; 
- 	wel of niet te tonen van persoonsgegevens per rol binnen de organisatie, bijvoorbeeld in het geval van een geheim adres. 
• 	Beschrijf hoe de BIO, AVG, WPG en UAVG doorwerken in het systeem en in de bedrijfsvoering van de Opdrachtgever zodanig dat de Opdrachtgever in staat wordt gesteld hieraan te voldoen. 
• 	Beschrijf de mogelijkheden die het systeem biedt voor het toepassen en inrichten conform bovenstaande uitgangspunten en maatregelen voortkomend uit een DPIA.  
• 	De Opdrachtgever is zich ervan bewust dat clouddiensten specifieke maatregelen vereisen op het gebied van informatiebeveiliging. Hiervoor zijn, naast de, ISO 27001 en 27002, NIS2 kaders en baselines als NIST, ENISA en CSA opgesteld. Beschrijf hoe deze kaders door de Opdrachtnemer worden gehanteerd bij de ontwikkeling, inrichting, toegang en omgang met het systeem en worden geborgd naar de toekomst. 
• 	Beschrijf hoe de Opdrachtnemer actief monitort op oneigenlijk gebruik en inbreuk van het systeem (bijvoorbeeld op virussen/malware/phishing) en beschrijf tevens hoe de Opdrachtnemer omgaat met geconstateerde afwijkingen.
• 	Beschrijf  de wijze waarop u logische en/of fysieke segmentatie binnen de infrastructuur en systeem toepast zodat de impact van een beveiligingsincident (hack) beperkt blijft. 
• 	Beschrijf tevens de functionele en technische beveiligings maatregelen die u genomen heeft.</t>
  </si>
  <si>
    <t xml:space="preserve">In één mee te leveren document, maximaal 4 A4'tjes; </t>
  </si>
  <si>
    <t xml:space="preserve">                                                  </t>
  </si>
  <si>
    <t>2. Algemene eisen</t>
  </si>
  <si>
    <t>Eis</t>
  </si>
  <si>
    <t>Toelichting op de eis</t>
  </si>
  <si>
    <t xml:space="preserve">De beschikbaarheid van het Systeem is gegarandeerd binnen de contracttermijn. </t>
  </si>
  <si>
    <t>Het Systeem kent geen of alleen goed beargumenteerd maatwerk.</t>
  </si>
  <si>
    <t xml:space="preserve">De Opdrachtgever heeft het recht om gedurende de looptijd van de overeenkomst de afname van bepaalde functionaliteiten te wijzigen in het geval er als gevolg van landelijke ontwikkelingen functionaliteit centraal wordt aangeboden. </t>
  </si>
  <si>
    <t>Het aanbod moet bestaan uit één integraal systeem. Een licentie geeft recht op het gebruik van het volledige systeem en is dus niet beperkt tot bepaalde modules en/of componenten, tenzij expliciet anders door Opdrachtnemer aangegeven.</t>
  </si>
  <si>
    <t>Ja</t>
  </si>
  <si>
    <t>Aangeboden oplossing is een SaaS (Software-as-a-Service) oplossing</t>
  </si>
  <si>
    <t>Het Systeem slaat alle handelingen elke 60 seconden automatisch op, zodat er niet te veel informatie verloren gaat bij een internetstoring, stroomuitval, of per ongeluk afsluiten.</t>
  </si>
  <si>
    <t>De performance en responstijd van het systeem zijn niet afhankelijk van gebruik door andere Opdrachtgevers.</t>
  </si>
  <si>
    <t>3. Functionaliteit algemeen</t>
  </si>
  <si>
    <t>Algemeen</t>
  </si>
  <si>
    <t>Uitgangspunt voor de gemeente Velsen is dat het Systeem geen maatwerk kent. Als toch een bepaalde functionaliteit specifiek voor deze aanbesteding is ontwikkeld of op een later moment tijdens de duur van de overeenkomst wordt ontwikkeld, dan wordt deze in de eerstvolgende release opgenomen als standaardfunctionaliteit van het Systeem voor alle klanten. Mocht er van afgeweken willen worden dan kan dit alleen in overleg met het MT van de gemeente.</t>
  </si>
  <si>
    <t>Het Systeem (incl. koppelvlakken) is direct leverbaar en beschikbaar als een door de Opdrachtnemer aangeboden standaard systeem op het moment van het uitbrengen van de aanbieding van de Opdrachtnemer aan de Opdrachtgever.</t>
  </si>
  <si>
    <t>De verschillende modules en onderdelen van het Systeem zijn ontwikkeld en worden beheerd door één en dezelfde Opdrachtnemer en de Opdrachtnemer en Opdrachtgever hebben gezamenlijk 1 SLA en/of DAP met elkaar. Er zijn geen SLA relaties tussen Opdrachtgever en onderaannemers van de Opdrachtnemer tenzij dit in overleg met het MT van de gemeente is gedaan.</t>
  </si>
  <si>
    <t>De Opdrachtgever blijft te allen tijde de exclusieve eigenaar van alle data, inclusief metadata en afgeleide gegevens. De Opdrachtnemer stelt deze data binnen het systeem beschikbaar. Op verzoek van de Opdrachtgever levert de Opdrachtnemer deze data aan in een gangbaar, gestructureerd en machineleesbaar formaat (bijv. CSV, JSON, XML of een database dump).
Bij beëindiging van het contract werkt de Opdrachtnemer mee aan een volledige en correcte conversie van gegevens naar een door de Opdrachtgever gewenst systeem, conform de specificaties en binnen een redelijke termijn. Op verzoek van de Opdrachtgever vernietigt de Opdrachtnemer alle gegevens, inclusief back-ups, en levert hiervan een schriftelijke bevestiging of certificaat van vernietiging.</t>
  </si>
  <si>
    <t>Alle gebruikersinterfaces (incl. op schermen, foutboodschappen, helpteksten, etc.) van het systeem voor eindgebruikers en functioneel beheerders zijn volledig Nederlandstalig.</t>
  </si>
  <si>
    <t xml:space="preserve">De help faciliteit in de applicatie en/of online wordt bij iedere nieuwe release door de Opdrachtnemer op actualiteit en wettelijke voorschriften aangepast. </t>
  </si>
  <si>
    <t>Het Systeem beschikt over identity and access governance o.a. rolebased indeling.</t>
  </si>
  <si>
    <t xml:space="preserve"> </t>
  </si>
  <si>
    <t>Gebruik en gebruikersvriendelijkheid</t>
  </si>
  <si>
    <t>Het Systeem is voorzien van een gebruikersvriendelijke beheermodule met een eenvoudige grafische userinterface van waaruit alle functies kunnen worden uitgevoerd en worden uitgelegd.</t>
  </si>
  <si>
    <t xml:space="preserve">Er wordt door het Systeem gebruik gemaakt van ‘prefill’. Daar waar gegevens bekend zijn worden deze automatisch ingevuld. </t>
  </si>
  <si>
    <t>Als het Systeem mailt vanuit de omgeving van de Opdrachtgever, dan moet dat met de domeinnaaam velsen.nl zijn.</t>
  </si>
  <si>
    <t>Het Systeem is voorzien van een responsive and adaptive design.</t>
  </si>
  <si>
    <t>Het Systeem biedt de mogelijkheid om te zoeken op basis van fuzzy search</t>
  </si>
  <si>
    <t>Standaarden</t>
  </si>
  <si>
    <t xml:space="preserve">Het systeem voldoet aan alle relevante standaarden zoals beschreven in de Gemeentelijke ICT-kwaliteitsnormen (bijlage bij de GIBIT). In GEMMA Online staan bij de referentiecomponenten de standaarden vermeld. Ook aan de aanbevolen standaarden dient voldaan te worden. Indien het systeem aan één of meer van deze standaarden niet kan voldoen dan dient u dit tijdens de vraag-en-antwoord ronde aan te geven. Als tussen het systeem en andere systemen (gemeentelijke) basisgegevens resp. zaakgegevens worden uitgewisseld, gebeurt dit conform de relevante standaarden.  </t>
  </si>
  <si>
    <t>De Opdrachtnemer waarborgt dat het aangeboden systeem niet meer dan één major versie achterloopt (‘neerwaartse compatibiliteit’) op de open standaarden van het Forum Standaardisatie en de landelijke standaarden. Aanpassingen in de hieronder genoemde standaarden worden door de Opdrachtnemer verwerkt binnen 12 maanden nadat deze niet meer als geldende standaard worden ondersteund. Daarnaast wordt de oude versie van de standaard nog minimaal 12 maanden ondersteund.</t>
  </si>
  <si>
    <t>Het systeem dient minimaal het gebruik van diakritische tekens te ondersteunen zoals wettelijk voorgeschreven (UTF-8)</t>
  </si>
  <si>
    <t>Het systeem voldoet aan de geldende berichtenstandaarden zoals StUF-BG 3.10.</t>
  </si>
  <si>
    <t xml:space="preserve">Het systeem blijft gedurende de gehele looptijd voldoen aan het leveren, implementeren en onderhouden van de genoemde koppelingen, waarvoor een deelnameverplichting bestaat op basis van de landelijke wet- en regelgeving. </t>
  </si>
  <si>
    <t>Alle koppelingen tussen dit systeem en andere systemen moeten voldoen aan de relevante open standaarden en protocollen, zoals gedefinieerd door het Forum Standaardisatie en andere erkende autoriteiten. Koppelingen moeten veilig, betrouwbaar en onderhoudbaar zijn, en de gegevensoverdracht moet versleuteld en compliant zijn met de geldende wet- en regelgeving, waaronder de AVG / WPG. De Opdrachtnemer is verantwoordelijk voor het implementeren van de benodigde authenticatie- en autorisatiemechanismen, en moet zorgen voor documentatie en ondersteuning bij de integratie van de koppelingen. Koppelingen dienen periodiek getest te worden op compatibiliteit en veiligheid.</t>
  </si>
  <si>
    <t>Het systeem beschikt over relevante vereiste logging.</t>
  </si>
  <si>
    <t>Voor deze aanbesteding gelden de volgende te hanteren standaarden conform Forum Standaardisatie 
Standaarden Forum voor Standaardisatie https://www.forumstandaardisatie.nl/open-standaarden</t>
  </si>
  <si>
    <r>
      <rPr>
        <b/>
        <sz val="10"/>
        <rFont val="Arial"/>
        <family val="2"/>
      </rPr>
      <t>ACME</t>
    </r>
    <r>
      <rPr>
        <sz val="10"/>
        <rFont val="Arial"/>
        <family val="2"/>
      </rPr>
      <t xml:space="preserve">
Als beveiligingscertificaten (TLS-certificaten) voor web- en mailverkeer van de overheid met altijd een afgebakende geldigheidsduur automatisch en tijdig verkregen, vernieuwd en ingetrokken kunnen worden, maakt dat voor de overheid het beheer ervan efficiënter en aanmerkelijk minder foutgevoelig. Met het toepassen van de standaard Automatic Certificate Management Environment (ACME) is dit mogelijk. Het verbetert de bereikbaarheid en beschikbaarheid van web- en mailsystemen aanzienlijk en maakt de digitale overheid betrouwbaarder, wendbaarder en minder leveranciersafhankelijk.</t>
    </r>
  </si>
  <si>
    <r>
      <rPr>
        <b/>
        <sz val="10"/>
        <rFont val="Arial"/>
        <family val="2"/>
      </rPr>
      <t>Digitoegankelijk (EN 301 549 met WCAG 2.1)</t>
    </r>
    <r>
      <rPr>
        <sz val="10"/>
        <rFont val="Arial"/>
        <family val="2"/>
      </rPr>
      <t xml:space="preserve">
Door toepassing van Digitoegankelijk worden websites, webapplicaties en documenten voor iedereen toegankelijk, ook voor mensen met permanente, tijdelijke of situationele functiebeperkingen. Zo krijgt iedereen dezelfde toegang tot overheidsinformatie.</t>
    </r>
  </si>
  <si>
    <r>
      <rPr>
        <b/>
        <sz val="10"/>
        <rFont val="Arial"/>
        <family val="2"/>
      </rPr>
      <t>DNSSEC</t>
    </r>
    <r>
      <rPr>
        <sz val="10"/>
        <rFont val="Arial"/>
        <family val="2"/>
      </rPr>
      <t xml:space="preserve">
DNSSEC zorgt voor de beveiliging van DNS door aan het DNS-record een digitale handtekening toe te voegen en deze bij uitwisseling te verifiëren.</t>
    </r>
  </si>
  <si>
    <r>
      <rPr>
        <b/>
        <sz val="10"/>
        <rFont val="Arial"/>
        <family val="2"/>
      </rPr>
      <t>HTTPS en HSTS</t>
    </r>
    <r>
      <rPr>
        <sz val="10"/>
        <rFont val="Arial"/>
        <family val="2"/>
      </rPr>
      <t xml:space="preserve">
HTTPS en HSTS zorgen samen voor beveiligde verbindingen met websites, met als doel de veilige uitwisseling van gegevens tussen een webserver en client (vaak een webbrowser).</t>
    </r>
  </si>
  <si>
    <r>
      <rPr>
        <b/>
        <sz val="10"/>
        <rFont val="Arial"/>
        <family val="2"/>
      </rPr>
      <t>IFC</t>
    </r>
    <r>
      <rPr>
        <sz val="10"/>
        <rFont val="Arial"/>
        <family val="2"/>
      </rPr>
      <t xml:space="preserve">
IFC maakt het mogelijk om een driedimensionaal geometrisch model van een bouwwerk digitaal vast te leggen, inclusief de gegevens van de daarin ondergebrachte elementen en hun onderlinge relaties. Dit model kan vervolgens uitgewisseld worden tussen partijen die betrokken zijn bij ontwikkeling, vergunningverlening, beheer en onderhoud van een gebouw.</t>
    </r>
  </si>
  <si>
    <r>
      <rPr>
        <b/>
        <sz val="10"/>
        <rFont val="Arial"/>
        <family val="2"/>
      </rPr>
      <t>IPv6</t>
    </r>
    <r>
      <rPr>
        <sz val="10"/>
        <rFont val="Arial"/>
        <family val="2"/>
      </rPr>
      <t xml:space="preserve">
IPv6 en IPv4 standaardiseren communicatie op netwerkniveau over organisatiegrenzen heen tussen organisaties, individuele eindgebruikers, apparaten, diensten en sensoren.</t>
    </r>
  </si>
  <si>
    <r>
      <rPr>
        <b/>
        <sz val="10"/>
        <rFont val="Arial"/>
        <family val="2"/>
      </rPr>
      <t>NEN-ISO/IEC 27001</t>
    </r>
    <r>
      <rPr>
        <sz val="10"/>
        <rFont val="Arial"/>
        <family val="2"/>
      </rPr>
      <t xml:space="preserve">
NEN-ISO/IEC 27001 specificeert de eisen voor het vaststellen, implementeren, uitvoeren, controleren, beoordelen, bijhouden en verbeteren van een gedocumenteerd Information Security Management System (ISMS) in het kader van de algemene bedrijfsrisico's voor de organisatie. </t>
    </r>
  </si>
  <si>
    <r>
      <rPr>
        <b/>
        <sz val="10"/>
        <rFont val="Arial"/>
        <family val="2"/>
      </rPr>
      <t>NEN-ISO/IEC 27002</t>
    </r>
    <r>
      <rPr>
        <sz val="10"/>
        <rFont val="Arial"/>
        <family val="2"/>
      </rPr>
      <t xml:space="preserve">
NEN-ISO/IEC 27002 omvat "best practices" op het gebied van het organiseren van informatiebeveiliging voor een organisatie, bestaande uit het beheer van bedrijfsmiddelen, veilig personeel, toegangsbeveiliging, cryptografie, fysieke beveiliging en beveiliging van de omgeving, beveiliging in de bedrijfsvoering, communicatiebeveiliging, leveranciersrelaties, beheer van informatiebeveiligingsincidenten, informatiebeveiligingsaspecten van bedrijfscontinuïteitsbeheer, naleving en de acquisitie, ontwikkeling en het onderhoud van informatiesystemen. </t>
    </r>
  </si>
  <si>
    <r>
      <rPr>
        <b/>
        <sz val="10"/>
        <rFont val="Arial"/>
        <family val="2"/>
      </rPr>
      <t>NL GOV Assurance profile for OAuth 2.0</t>
    </r>
    <r>
      <rPr>
        <sz val="10"/>
        <rFont val="Arial"/>
        <family val="2"/>
      </rPr>
      <t xml:space="preserve">
NL GOV Assurance profile for OAuth 2.0 zorgt ervoor dat de autorisatie van gebruikers van REST APIs van de overheid op een uniforme en eenduidige wijze plaatsvindt.</t>
    </r>
  </si>
  <si>
    <r>
      <rPr>
        <b/>
        <sz val="10"/>
        <rFont val="Arial"/>
        <family val="2"/>
      </rPr>
      <t>NL-SBB</t>
    </r>
    <r>
      <rPr>
        <sz val="10"/>
        <rFont val="Arial"/>
        <family val="2"/>
      </rPr>
      <t xml:space="preserve">
NL-SBB biedt handvaten om begrippen eenduidig te beschrijven in een begrippenlijst, taxonomie of thesaurus. Zo helpt NL-SBB om betekenis van begrippen van de overheid, in begrijpelijk Nederlands uit te leggen.</t>
    </r>
  </si>
  <si>
    <t>Ja\</t>
  </si>
  <si>
    <r>
      <rPr>
        <b/>
        <sz val="10"/>
        <rFont val="Arial"/>
        <family val="2"/>
      </rPr>
      <t xml:space="preserve">ODF </t>
    </r>
    <r>
      <rPr>
        <sz val="10"/>
        <rFont val="Arial"/>
        <family val="2"/>
      </rPr>
      <t xml:space="preserve">
ODF moet worden toegepast op de uitwisseling en publicatie van reviseerbare documenten.</t>
    </r>
  </si>
  <si>
    <r>
      <rPr>
        <b/>
        <sz val="10"/>
        <rFont val="Arial"/>
        <family val="2"/>
      </rPr>
      <t>OpenAPI Specification</t>
    </r>
    <r>
      <rPr>
        <sz val="10"/>
        <rFont val="Arial"/>
        <family val="2"/>
      </rPr>
      <t xml:space="preserve">
Een OpenAPI Specification (OAS) beschrijft de eigenschappen van de data die een API als input accepteert en als output teruggeeft. Met OAS 3.0 kunnen zowel mensen als machines de dataset attributen van een REST API vinden, bekijken en verwerken zonder toegang tot de programmatuur en zonder aanvullende documentatie.</t>
    </r>
  </si>
  <si>
    <r>
      <rPr>
        <b/>
        <sz val="10"/>
        <rFont val="Arial"/>
        <family val="2"/>
      </rPr>
      <t>REST-API Design Rules</t>
    </r>
    <r>
      <rPr>
        <sz val="10"/>
        <rFont val="Arial"/>
        <family val="2"/>
      </rPr>
      <t xml:space="preserve">
De standaard NLGov REST API Design Rules geeft een verzameling basisregels voor structuur en naamgeving waarmee de overheid op een uniforme en eenduidige manier REST-API's aanbiedt ten behoeve van het ontsluiten van overheidsinformatie en/of functionaliteit.</t>
    </r>
  </si>
  <si>
    <r>
      <rPr>
        <b/>
        <sz val="10"/>
        <rFont val="Arial"/>
        <family val="2"/>
      </rPr>
      <t>RPKI</t>
    </r>
    <r>
      <rPr>
        <sz val="10"/>
        <rFont val="Arial"/>
        <family val="2"/>
      </rPr>
      <t xml:space="preserve">
Met Resource Public Key Infrastructure (RPKI) kan de rechtmatige houder van een blok IP-adressen een autoritatieve, digitaal getekende verklaring publiceren met betrekking tot de intenties van de routering vanaf haar netwerk. Deze verklaringen kunnen andere netwerkbeheerders cryptografisch valideren en vervolgens gebruiken om filters in te stellen die onrechtmatige routering negeren.</t>
    </r>
  </si>
  <si>
    <r>
      <rPr>
        <b/>
        <sz val="10"/>
        <rFont val="Arial"/>
        <family val="2"/>
      </rPr>
      <t>SAML</t>
    </r>
    <r>
      <rPr>
        <sz val="10"/>
        <rFont val="Arial"/>
        <family val="2"/>
      </rPr>
      <t xml:space="preserve">
SAML standaardiseert federatieve (web)browser-gebaseerde single-sign-on (SSO). Dat wil zeggen dat een gebruiker na eenmalig inloggen via zijn browser toegang krijgt tot verschillende diensten van verschillende partijen.</t>
    </r>
  </si>
  <si>
    <r>
      <rPr>
        <b/>
        <sz val="10"/>
        <rFont val="Arial"/>
        <family val="2"/>
      </rPr>
      <t>security.txt</t>
    </r>
    <r>
      <rPr>
        <sz val="10"/>
        <rFont val="Arial"/>
        <family val="2"/>
      </rPr>
      <t xml:space="preserve">
security.txt moet worden toegepast op alle systemen die via HTTPS publiek benaderbaar zijn, zodat securitycontactinformatie duidelijk is.</t>
    </r>
  </si>
  <si>
    <r>
      <rPr>
        <b/>
        <sz val="10"/>
        <rFont val="Arial"/>
        <family val="2"/>
      </rPr>
      <t>StUF</t>
    </r>
    <r>
      <rPr>
        <sz val="10"/>
        <rFont val="Arial"/>
        <family val="2"/>
      </rPr>
      <t xml:space="preserve">
StUF regelt uitwisseling en bevraging van basisgegevens die behoren tot een aantal wettelijk vastgestelde basisregistraties, zoals Personen (GBA), Adressen (BRA), Gebouwen (BGA), Kadaster (BRK), Nieuw Handelsregister (NHR) en Waarde Onroerende Zaken (WOZ); uitwisseling en bevraging van zaakgegevens die behoren tot het producten- en dienstenportfolio van gemeenten; uitwisseling van domein- of sectorspecifieke gegevens waarin ook basis- en/of zaakgegevens voorkomen en waarvoor geen andere (inter)nationale (XML-gebaseerde) berichtenstandaard is vastgesteld.</t>
    </r>
  </si>
  <si>
    <r>
      <rPr>
        <b/>
        <sz val="10"/>
        <rFont val="Arial"/>
        <family val="2"/>
      </rPr>
      <t>TLS</t>
    </r>
    <r>
      <rPr>
        <sz val="10"/>
        <rFont val="Arial"/>
        <family val="2"/>
      </rPr>
      <t xml:space="preserve">
TLS beveiligt met behulp van certificaten de verbinding (op de transportlaag) tussen client- en serversystemen of tussen serversystemen onderling, voor zover deze gerealiseerd wordt met internettechnologie.</t>
    </r>
  </si>
  <si>
    <t>Artificial Intelligence</t>
  </si>
  <si>
    <t>De opdrachtnemer conformeert zich aan het gestelde in de AI-verordening.</t>
  </si>
  <si>
    <t>De applicatie maakt geen gebruik van Hoog risico AI-functionaliteit zoals omschreven in de AI-verordening</t>
  </si>
  <si>
    <t xml:space="preserve">Als er gebruik gemaakt wordt van AI-functionaliteit binnen het systeem vermeldt de opdrachtnemer bij inschrijving welke AI-functionaliteit wordt gebruikt en waar dit binnen het Systeem wordt gebruikt.  </t>
  </si>
  <si>
    <t>Als er tijdens de contracttermijn AI-functionaliteit wordt toegevoegd aan het Systeem wordt de Opdrachtgever hierover actief geïnformeerd. Hierbij wordt vermeld welke AI-functionaliteit wordt gebruikt en waar deze wordt gebruikt.</t>
  </si>
  <si>
    <t>Als er voor het genereren van informatie of antwoorden gebruik wordt gemaakt van AI-functionaliteit wordt de eindgebruiker hierover actief geïnformeerd in het Systeem.</t>
  </si>
  <si>
    <t>4. Functionaliteit ITSM en FMIS (Facilitair) specifiek</t>
  </si>
  <si>
    <t xml:space="preserve">Eis </t>
  </si>
  <si>
    <t>Gebruiksvriendelijkheid</t>
  </si>
  <si>
    <t xml:space="preserve">Het Systeem ondersteunt vanuit de standaard ITIL v4 processen. De processen die ondersteund worden zijn minimaal incidenten, changemanagement, problemmanagement, assetmanagement incl. CMDB, Kennisbank en Dashboarding. </t>
  </si>
  <si>
    <t>Wenselijk kan het zijn om in de toekomst modulair uit te bouwen met daarnaast Projectmanagement en portfoliomanagement.</t>
  </si>
  <si>
    <t>Het Systeem biedt de mogelijkheid om een incident intern door te sturen.</t>
  </si>
  <si>
    <t>Het Systeem biedt de mogelijkheid om de status van incidenten op te vragen</t>
  </si>
  <si>
    <t>Het Systeem biedt de mogelijkheid om te mailen vanuit het systeem zowel intern als extern naar leveranciers.</t>
  </si>
  <si>
    <t>Workflowmanagement</t>
  </si>
  <si>
    <t>Het Systeem wordt opgeleverd met een standaard inrichting voor de werkstromen op basis van basisprocessen en/of best practices van andere klanten. Deze standaard inrichting wordt vervolgens in gezamenlijkheid met de Opdrachtgever voor de specifieke situatie van Opdrachtgever met lokale kennis ingericht tijdens de implementatiefase.</t>
  </si>
  <si>
    <t>Het systeem biedt de mogelijkheid om voor processen of processtappen in ieder geval de volgende doorlooptijden op te nemen en te gebruiken binnen de workflow functionaliteit: • minimale doorlooptijd; • maximale doorlooptijd; • flexibele doorlooptijd</t>
  </si>
  <si>
    <t xml:space="preserve">Beheerders kunnen, mits voldoende rechten, zelfstandig en zonder tussenkomst van de Opdrachtnemer de werkstromen aanpassen. Bij het bouwen dient geen programmeerkennis benodigd te zijn. Hierbij is het mogelijk om velden verplicht te stellen, werkstromen verplicht af te ronden en/of mogelijkheden te bieden om tussentijds op te slaan. </t>
  </si>
  <si>
    <t>Werkvoorraden</t>
  </si>
  <si>
    <t>Het Systeem is ingericht voor het werken met werkvoorraden. De werkvoorraad is in te richten en te filteren op datum, proces, onderwerp, actie, prioriteit, bewakingstermijn.</t>
  </si>
  <si>
    <t xml:space="preserve">In het Systeem is inzichtelijk wat op dat moment de realisatiestatus is van taken in de werkvoorraad en wie er op dat moment mee bezig is, zodat hierop kan worden gestuurd. </t>
  </si>
  <si>
    <t>Incidentenproces</t>
  </si>
  <si>
    <t>Voor een gebruiker zo makkelijk mogelijk maken om te melden.</t>
  </si>
  <si>
    <t>Het is mogelijk incidenten onderling te kunnen relateren.</t>
  </si>
  <si>
    <t>Het is mogelijk om een incident om te zetten naar problem, major of wijziging.</t>
  </si>
  <si>
    <t>Per incident is in te zien wat de status is en welke behandelgroep bezig is.</t>
  </si>
  <si>
    <t>Het is mogelijk om toegevoegde informatie niet zichtbaar voor gebruikers te maken</t>
  </si>
  <si>
    <t>Het is mogelijk om diverse content op een incident vast te kunnen leggen zoals documenten / afbeeldingen in diverse formaten en meerdere bestanden zijn mogelijk.</t>
  </si>
  <si>
    <t>Het is mogelijk om incidenten af te wijzen, goed te keuren of aan te passen</t>
  </si>
  <si>
    <t>Changemanagement</t>
  </si>
  <si>
    <t>Incidenten kunnen gekoppeld worden aan changes en informatie uit velden wordt dan overgenomen.</t>
  </si>
  <si>
    <t>Changes kunnen voorzien worden van verschillende standaard statussen</t>
  </si>
  <si>
    <t>Kennisbank</t>
  </si>
  <si>
    <t>Het is mogelijk het maken van kennisitems af te dwingen bij problemmanagement</t>
  </si>
  <si>
    <t>Problemmanagement</t>
  </si>
  <si>
    <t>Incidenten dienen aan problems gelieerd te kunnen worden</t>
  </si>
  <si>
    <t>Problem kunnen omzetten naar een change</t>
  </si>
  <si>
    <t>Hetzelfde problem kan niet meerdere keren worden aangemaakt en het systeem signaleert hierop</t>
  </si>
  <si>
    <t>Assetmanagement incl. CMDB</t>
  </si>
  <si>
    <t>De lijst met te registreren configuratie items is onbeperkt en probleemloos aanpasbaar door de beheerders.</t>
  </si>
  <si>
    <t>Configuratie items zijn te onderscheiden als type</t>
  </si>
  <si>
    <t>Meerdere configuratie items kunnen worden gekoppeld aan een incident of een wijziging.</t>
  </si>
  <si>
    <t>Indienst, doorstroom en uitstroom (IDU)</t>
  </si>
  <si>
    <t>Het is mogelijk om vanuit 1 taak subtaken te kunnen genereren</t>
  </si>
  <si>
    <t>Subtaken zijn muteerbaar</t>
  </si>
  <si>
    <t>Het is mogelijk in het systeem om een checklist voor indienst is in te richten</t>
  </si>
  <si>
    <t>Het is mogelijk om herinneringen en mutaties te verzenden vanuit het systeem</t>
  </si>
  <si>
    <t>Het is mogelijk om doorlooptijden actief te monitoren en te signaleren middels dashboarding</t>
  </si>
  <si>
    <t>Meldingenproces t.b.v. FMIS, aanvullend op Incidentenproces ITSM</t>
  </si>
  <si>
    <t>Het is voor een gebruiker zeer eenvoudig om zaken te melden door het gebruik van een QR-code of een vergelijkbare oplossing</t>
  </si>
  <si>
    <t>Het is mogelijk om externe leveranciers op basis van een autorisatie de mogelijkheid te bieden om hun meldingen zelf af te handelen</t>
  </si>
  <si>
    <t>Het is mogelijk om voor meldingen servicenormen in te stellen</t>
  </si>
  <si>
    <t>Velden verplicht kunnen maken in een  melding bijv. locatie, ruimte nummer , inventaris,categorie, omschrijving</t>
  </si>
  <si>
    <t>Het is mogelijk om meldingen af te wijzen, goed te keuren of aan te passen</t>
  </si>
  <si>
    <t>Aanmaken van terugkerende taken moet mogelijk zijn.</t>
  </si>
  <si>
    <t>Evenementen</t>
  </si>
  <si>
    <t>Per evenement is het mogelijk om een takenoverzicht te genereren en dit overzicht per taakverantwoordelijke te rubriceren</t>
  </si>
  <si>
    <t>Het is mogelijk om aan een evenement meerdere fysieke ruimtes te koppelen</t>
  </si>
  <si>
    <t>Het Systeem faciliteert bij een intake formulier specifiek voor evenementen,zoals catering wensen en overige faciliteiten</t>
  </si>
  <si>
    <t>Reserveringen inclusief ruimtereservering</t>
  </si>
  <si>
    <t xml:space="preserve">Het Systeem biedt de mogelijkheid in Outlook m.b.v. Resource Central Outlook-plug-in van Add-On Products (of gelijkwaardig) een ruimte te reserveren, te wijzigen of te annuleren met bijhorende dienstverlening (koffie, lunches, hulpmiddelen). Ruimtes reserveren is ook mogelijk zonder extra diensten en het is mogelijk om genodigden direct via agenda van Outlook uit te nodigen. Het reserveren van vergaderruimten is mogelijk op basis van een plattegrond of naam van de vergaderruimte. Het Systeem geeft suggesties voor beschikbare ruimtes bij het reserveren van een ruimte, op basis van criteria als tijd/aantal mensen/soort vergadering/externen. </t>
  </si>
  <si>
    <t>Bij het reserveren van een ruimte krijgt de aanvrager alleen de ruimtes te zien waarvoor hij rechten heeft om ze te reserveren.
Sommige ruimtes zijn alleen reserveerbaar voor geautoriseerde functionarissen.</t>
  </si>
  <si>
    <t>Het Systeem biedt een functie voor het eenvoudig reserveren van diverse producten/diensten. Reserveerbare inventaris (denk aan: dienstfietsen, dienstauto's, apparatuur, klein materiaal) is opgenomen bij middelen beheer.</t>
  </si>
  <si>
    <t>Een medewerker kan eenvoudig een reeks herhalende reserveringen maken op basis van vaste tijdsintervallen, en deze achteraf als reeks of individueel aanpassen of annuleren. Conflicten in reserveringen worden wel gesignaleerd, maar beperken niet het vastleggen van de reserveringen. Van de conflicten krijgt de persoon die de reservering in gang zet een melding of mail welke reservering een conflict heeft. Conflicten in een reeks reserveringen kunnen daardoor eenvoudig door de medewerker worden aangepast</t>
  </si>
  <si>
    <t>Het Systeem biedt een compleet overzicht van alle reserveringen en middelen, zodat middelen (koffie/thee, audiovisuele apparatuur) vooraf klaargezet kunnen worden.</t>
  </si>
  <si>
    <t>Het Systeem biedt de mogelijkheid om bij een reservering onderscheid te maken tussen de aanvrager en de persoon waarop het betrekking heeft. (bijvoorbeeld secretariaat maakt reservering voor wethouder). Een geautoriseerde behandelaar heeft de rechten om reserveringen van anderen te wijzigen.</t>
  </si>
  <si>
    <t>De applicatie biedt behandelaren de mogelijkheid om in de reservering te zien wie de reservering heeft gemaakt.</t>
  </si>
  <si>
    <t xml:space="preserve">Een reservering van een ruimte of object en de bijbehorende diensten ten behoeve van het doorbelasten van kosten kunnen bij de reservering worden gekoppeld aan vooraf gedefinieerde en geautoriseerde budgetcodes of kostenplaatsen. </t>
  </si>
  <si>
    <t>Bij een ruimtereservering kunnen externe genodigden apart aangemeld worden als bezoeker inclusief vooraf gedefinieerde velden en eventueel bijbehorende acties.</t>
  </si>
  <si>
    <t>Het is mogelijk om bij het reserveren van diensten en producten een toelichting toe te voegen in de vorm van een vrij tekstveld (zoals maatwerk bij catering, of andere producten en diensten).</t>
  </si>
  <si>
    <t>Een gebruiker kan een reservering waaraan een dienst is gekoppeld alleen wijzigen tot een vooraf bepaald aantal dagen of uren vóór de start van de reservering.</t>
  </si>
  <si>
    <t>Een beheerder kan een standaard limiet stellen aan de periode tot wanneer een vergaderruimte gereserveerd kan worden.</t>
  </si>
  <si>
    <t>Er is een reserveringskalender/dagoverzicht ter publicatie op een extern scherm beschikbaar.</t>
  </si>
  <si>
    <t>Wens</t>
  </si>
  <si>
    <t>Koppelingen</t>
  </si>
  <si>
    <t>5. Architectuur &amp; koppelingen</t>
  </si>
  <si>
    <t>De opslag van gegevens vindt fysiek en encrypted plaats binnen de Europese Economische Ruimte (EER) conform alle geldende wet- en regelgeving (AVG, WPG, Archiefwetgeving en NIS2 als voorbeeld).</t>
  </si>
  <si>
    <t>De ontwikkelingsrichting van het Systeem is in lijn met het gedachtegoed van de Common Ground architectuur. Ontwikkelingen mogen niet haaks staan op dit gedachtegoed.</t>
  </si>
  <si>
    <t>Koppelingen met het systeem dienen gebaseerd te zijn op de standaarden zoals gepubliceerd op GEMMA Online (voor zover beschikbaar). Deze koppelingen dienen (daar waar mogelijk) op het StUF Testplatform met goed gevolg op compliancy getest te zijn.</t>
  </si>
  <si>
    <t>Het systeem maakt gebruik van een REST-API en de daarvoor geldende standaarden voor de veilige en efficiënte uitwisseling van bestanden met een datawarehouse. De API moet voldoen aan de geldende beveiligingsstandaarden en documentatie bevatten voor de integratie, zodat een soepele communicatie en gegevensoverdracht gewaarborgd is.</t>
  </si>
  <si>
    <t>Er is een integratie met Microsoft exhange 365.</t>
  </si>
  <si>
    <t>Koppeling met het HR-systeem op basis van codes in geval van Velsen is dit Hrcore van Youforce</t>
  </si>
  <si>
    <t>6. Informatieveiligheid &amp; privacy</t>
  </si>
  <si>
    <t xml:space="preserve">De organisatie van de Opdrachtnemer en zijn dienstverlening dient de Opdrachtgever in staat te stellen om in opzet, bestaan en werking te voldoen aan deel 1 van de Baseline Informatiebeveiliging Overheid (BIO 2, te downloaden op www.bio-overheid.nl) en toont dat jaarlijks aan middels onafhankelijke onderzoeken. Over deze onderzoeken brengt de Opdrachtnemer jaarlijks een assurance-verklaring uit aan de Opdrachtgever. In ieder geval beschikt de Opdrachtnemer over een ISO27001-certificering waarbij organisatie en dienstverlening geheel in scope zijn. Een jaarlijkse Third Party Mededeling (TPM) - verklaring is noodzakelijk en wordt elk jaar aangeboden aan de Opdrachtgever. </t>
  </si>
  <si>
    <t>Opdrachtnemer heeft een beveiligingsfunctie benoemd en een beveiligingsorganisatie ingericht, waarin de organisatorische positie, de taken, verantwoordelijkheden en bevoegdheden van de betrokken functionarissen en de rapportagelijnen zijn vastgesteld.</t>
  </si>
  <si>
    <t>De Opdrachtgever heeft het recht om maximaal een maal per jaar een audit te laten uitvoeren. Deze audit wordt in overleg met de Opdrachtnemer ingepland.</t>
  </si>
  <si>
    <t>De eisen zijn ook van toepassing op onderaannemers van de Opdrachtnemer.</t>
  </si>
  <si>
    <t>Het eigenaarschap en de verantwoordelijkheid voor logische toegangsbeveiligingssystemen en de verantwoordelijkheid voor fysieke toegangsbeveiligingssystemen is door de Opdrachtnemer vastgelegd.</t>
  </si>
  <si>
    <t xml:space="preserve">De Opdrachtnemer stelt de Opdrachtgever in staat het systeem in overeenstemming met de geldende wet- en regelgeving op het gebied van gegevensbescherming te gebruiken </t>
  </si>
  <si>
    <t>Een formele registratie- en afmeldprocedure voor medewerkers van de Opdrachtnemer dient te zijn geïmplementeerd om toewijzing van toegangsrechten mogelijk te maken.</t>
  </si>
  <si>
    <t>Opdrachtnemer zorgt ervoor dat de toegang tot systemen en toepassingen wordt beheerst door een beveiligde inlogprocedure. Hiervan dient verificatie in meerdere stappen onderdeel uit te maken als het inloggen plaatsvindt vanaf een niet vertrouwde locatie en over een niet vertrouwd netwerk.</t>
  </si>
  <si>
    <t>Opdrachtnemer zorgt voor systemen voor wachtwoordbeheer die interactief zijn en sterke wachtwoorden waarborgen.</t>
  </si>
  <si>
    <t>Opdrachtnemer beperkt en beheerst de toewijzing en gebruik van speciale toegangsrechten.</t>
  </si>
  <si>
    <t>Opdrachtnemer scheidt binnen zijn organisatie conflicterende taken en verantwoordelijkheden om de kans op onbevoegd of onbedoeld wijzigen of misbruik van bedrijfsmiddelen te verminderen.</t>
  </si>
  <si>
    <t>Opdrachtnemer beheerst het toewijzen van geheime authenticatie-informatie door middel van een formeel beheersproces.</t>
  </si>
  <si>
    <t>Ter ondersteuning van autorisatiebeheer biedt Opdrachtnemer, binnen de applicatie, technische autorisatievoorzieningen, zoals: een personeelsregistratiesysteem, een autorisatiebeheersysteem en autorisatiefaciliteiten.</t>
  </si>
  <si>
    <t>Binnen de gebouwen van de Opdrachtnemer en onderaannemers worden beveiligde gebieden beschermd door passende toegangsbeveiliging om ervoor te zorgen dat alleen bevoegd personeel toegang krijgt.</t>
  </si>
  <si>
    <t>Opdrachtnemer controleert het gebruik van toegangsbeveiligingsvoorzieningen volgens vastgestelde procedures.</t>
  </si>
  <si>
    <t>Opdrachtnemer maakt log-bestanden van gebeurtenissen die gebruikersactiviteiten, uitzonderingen en informatiebeveiligingsgebeurtenissen registreren, en stelt deze op verzoek aan de Opdrachtgever ter beschikking zodat ze kunnen worden beoordeeld.</t>
  </si>
  <si>
    <t>Opdrachtnemer zorgt er aan zijn kant voor dat IT-functionaliteiten worden verleend vanuit een robuuste en beveiligde systeemketen van de Opdrachtnemer naar de Opdrachtgever.</t>
  </si>
  <si>
    <t>Opdrachtnemer heeft het netwerk, waarin de aangeboden applicatie is geïnstalleerd en de hierin verwerkte gegevens zijn opgeslagen, gescheiden in logische en fysieke domeinen (zones). In het bijzonder is er een Demilitarized Zone (DMZ) die tussen het interne netwerk en het internet gepositioneerd.</t>
  </si>
  <si>
    <t>Opdrachtnemer heeft voor alle hard en software, betrokken bij de aangeboden diensten, hardening toegepast met de meest actuele en bewezen technieken.</t>
  </si>
  <si>
    <t>Opdrachtnemer heeft informatie-verwerkende faciliteiten met voldoende redundantie geïmplementeerd om aan continuïteitseisen te voldoen.</t>
  </si>
  <si>
    <t>Opdrachtnemer faciliteert de herstelfunctie van data en clouddiensten, gericht op ondersteuning van bedrijfsprocessen, met infrastructuur en IT-diensten, die robuust zijn en periodiek worden getest.</t>
  </si>
  <si>
    <t>Opdrachtnemer beschermt data tijdens transport, verwerking en in opslag met cryptografie-maatregelen in overeenstemming met Nederlandse wetgeving.</t>
  </si>
  <si>
    <t>De cloud-infrastructuur is door de Opdrachtnemer zodanig ingericht dat de dienstverlening aan gebruikers van informatiediensten is gescheiden.</t>
  </si>
  <si>
    <t>Opdrachtnemer zorgt ervoor dat gegevens van de Opdrachtgever tijdens transport, bewerking en opslag duurzaam geïsoleerd zijn van beheerfuncties en data van andere klanten, die de CSP in beheer heeft.</t>
  </si>
  <si>
    <t>Opdrachtnemer implementeert beheersmaatregelen tegen malware voor detectie, preventie en herstel in combinatie met een passend risicobewustzijn bij de eigen medewerkers.</t>
  </si>
  <si>
    <t>Opdrachtnemer bewaakt en beheerst onderlinge netwerkconnecties (koppelvlakken) in de keten van de Opdrachtgever naar de Opdrachtnemer om de risico’s van datalekken te beperken.</t>
  </si>
  <si>
    <t>Na opdrachtverstrekking ondertekent de Opdrachtnemer de, door de Opdrachtgever opgestelde, verwerkersovereenkomst/gegevensdelingsovereenkomst voordat er tot de daadwerkelijke verwerking van persoonsgegevens wordt overgegaan. De verwerkersovereenkomst/ gegevensdelingsovereenkomst is gebaseerd op het VNG-model. In samenspraak tussen Opdrachtgever en Opdrachtnemer kunnen wijzigingen worden aangebracht die specifiek voor de opdracht van kracht zijn.</t>
  </si>
  <si>
    <t>Informatiebeveiliging en privacy zijn dynamische onderwerpen. Opdrachtnemer houdt de maatregelen vanwege toenemende risico’s en bedreigingen via een PDCA-cyclus actueel.</t>
  </si>
  <si>
    <t>De organisatie van de Opdrachtnemer heeft van eenieder, die persoonsgegevens verwerkt of een verwerking voorbereidt, een actuele VOG, een actuele verklaring ter zake het naleven en de kennisname van de regels omtrent privacy en het bewijs van op de hoogte zijn van de disciplinaire procedure; hiervan bestaat een overzicht.</t>
  </si>
  <si>
    <t>De organisatie van de Opdrachtnemer heeft de kennis georganiseerd om de oorzaak van een datalek te kunnen vaststellen en te onderzoeken, heeft daarvoor de benodigde loggegevens om herhaling te voorkomen en heeft de belanghebbenden vastgesteld om ze te kunnen informeren.</t>
  </si>
  <si>
    <t>Het verlenen van toegang tot persoonsgegevens aan medewerkers van de Opdrachtnemer wordt beperkt op basis van duidelijke en afgebakende taken en het doel en de verstrekte toegang is toetsbaar.</t>
  </si>
  <si>
    <t>Opdrachtnemer gebruikt als testdata alleen kunstmatig gegenereerde persoonsgegevens of fictieve data.</t>
  </si>
  <si>
    <t>De applicatie beschikt over de mogelijkheid om een overzicht te genereren van geregistreerde gegevens per persoon.</t>
  </si>
  <si>
    <t>De Opdrachtnemer heeft maatregelen getroffen die voorkomen dat de uitval van een dienst, of dit nu een eigen dienst is of van een derde is, leidt tot een datalek of andere gevolgen voor betrokkenen, waarvan de persoonsgegevens worden verwerkt, en heeft een procedure om de werking van de maatregel te evalueren.</t>
  </si>
  <si>
    <t>De Opdrachtnemer is verplicht om mee te werken aan de uitvoering van een eventuele DPIA (Data Protection Impact Assessment).</t>
  </si>
  <si>
    <t>Verwerking van de documenten en eventuele opslag van data vindt uitsluitend plaats binnen het EER-grondgebied.</t>
  </si>
  <si>
    <t>Opdrachtnemer vult haar systeem in volgens de beginselen privacy by design en privacy by default.</t>
  </si>
  <si>
    <t>7. Archivering &amp; dossiervorming</t>
  </si>
  <si>
    <t xml:space="preserve">Het aangeboden systeem:
- voldoet aan de normen van de NEN-ISO 16175, (voorheen NEN-2082)
- zorgt ervoor dat na verstrijken van de bewaartermijn de aanwezige metadata op een rechtmatige vernietigd worden,
- archivering en recordbeheer binnen het systeem plaatsvindt conform de Archiefwet en de Archiefregeling.
</t>
  </si>
  <si>
    <t>Documenten</t>
  </si>
  <si>
    <t>Documenten kunnen aan de hand van documentsjablonen worden gegenereerd met een interne/eigen documentgenerator functionaliteit. Het systeem biedt de mogelijkheid om het document eerst op het scherm te zien voordat het afgedrukt wordt en de aangemaakte documenten worden automatisch opgeslagen in het dossier. Zonder tussentijdse opslag op een andere 'lokale' plek</t>
  </si>
  <si>
    <t>Externe bestanden kunnen worden geüpload en aan en incident in het systeem worden gekoppeld. Dit betreft de meest gangbare formaten, ten minste JPG, JPEG, TIFF, PNG, DOC, DOCX, XLS, XLSX, MSG, PDF en ODF, zonder beperking van het aantal up te loaden MB's. De opslag van deze bestanden vindt via het systeem plaats. Vanuit het systeem zijn de bestanden te raadplegen en te downloaden. Zie voor een overzicht van voorkeursformaten: https://www.nationaalarchief.nl/archiveren/kennisbank/lijst-voorkeursformaten</t>
  </si>
  <si>
    <t>Documenten (bijv. e-mails) kunnen geïmporteerd worden in het systeem door het document erin te "slepen".</t>
  </si>
  <si>
    <t>Documenten gegenereerd in het proces in de applicatie kunnen niet buiten het proces om aangepast en/of opgeslagen worden.</t>
  </si>
  <si>
    <t>Het informatiesysteem/DMS bevat alle verplichte metadatavelden van de door Velsen gehanteerde MDTO metadatastandaard.
a. Bij opname moet aan elk archiefstuk automatisch een uniek technisch identificatiekenmerk worden toegekend. Dit kenmerk verwijst en blijft verwijzen naar de bron van het archiefstuk
b. Het wijzigen van metadata van een archiefstuk moet worden gelogd.
c. De koppeling tussen een archiefbestanddeel (bijv documenten in ieder aggregatieniveau) en de daarbij behorende metadata moet tot het moment van verwijdering onverbrekelijk zijn.</t>
  </si>
  <si>
    <t>Het is mogelijk om in het informatiesysteem op en door alle metadatavelden te zoeken en te filteren tussen alle verschillende aggregatieniveaus.</t>
  </si>
  <si>
    <t xml:space="preserve">Bij elk archiefstuk is beschrijvende en contextuele metadata opgenomen, die ook de relaties met andere archiefstukken beschrijft. </t>
  </si>
  <si>
    <t>Binnen een relatie/samenhang kan de bewaartermijn van de langst te bewaren werkproces/zaaktype worden overgeërfd naar korter te bewaren onderdelen.</t>
  </si>
  <si>
    <t>Er kan een bewerkbare vernietigingslijst worden gegenereerd in het formaat Excel, op basis van alle metatadatavelden.</t>
  </si>
  <si>
    <t>Er kan op basis van bovengenoemde vernietingslijst geautomatiseerd en ook handmatig verwijderd worden</t>
  </si>
  <si>
    <t>Bepaalde categorieën in de vernietigingslijst kunnen handmatig uitgezonderd worden van rapportage, vernietiging en verwijdering</t>
  </si>
  <si>
    <t>Bij verwijdering worden alle metadata en documenten verwijderd m.u.v. de vernietigingslijst. Alle sporen naar het dossier of onderdelen daarvan zijn dus gewist.</t>
  </si>
  <si>
    <t>Vernietigingstermijnen kunnen vooraf worden gedefinieerd op basis van de selectielijst van de gemeente</t>
  </si>
  <si>
    <t>Bij een werkproces/zaaktype kunnen de juiste bewaar-, procestermijn en procesfase geautomatiseerd worden meegegeven</t>
  </si>
  <si>
    <t>Het is mogelijk om vernietigingstermijnen voor werkprocessen/zaken automatisch toe te kennen op basis van resultaattype van de zaak</t>
  </si>
  <si>
    <t>Daarbij kan ook de vernietigingscategorie (grondslag) als metadata worden gekoppeld</t>
  </si>
  <si>
    <t>Een termijn kan zowel gedurende het hele proces als na afloop worden aangepast door een archiefbeheerder / recordmanager</t>
  </si>
  <si>
    <t>Een informatiebeheerder of recordsmanager heeft op basis van zijn/haar rol toegang tot alle informatie in het systeem en kan informatie raadplegen, wijzigen en verwijderen.</t>
  </si>
  <si>
    <t>Tijdens de bewaarfase moet kunnen worden geborgd dat verandering alleen door de archiefbeheerder mogelijk is.</t>
  </si>
  <si>
    <t>Beheeractiviteiten moeten altijd worden gedocumenteerd:
a. Naam van de beheerder
b. De beheeractiviteit
c. De tijd en datum van de beheerhandeling
d. Het object van de beheerhandeling
e. Het resultaat van de handeling</t>
  </si>
  <si>
    <t>Er is een functionaliteit voor controle van archiefkenmerken, volledigheid en metadatering.</t>
  </si>
  <si>
    <t>Er is een functionaliteit ter herstel van archiefkenmerken, documenten, volledigheid en metadatering</t>
  </si>
  <si>
    <t>8. Gegevensmanagement</t>
  </si>
  <si>
    <t xml:space="preserve">Vanuit het systeem kunnen standaard managementrapportages gemaakt, aangepast, uitgedraaid en opgeslagen worden zonder tussenkomst van de Opdrachtnemer. Deze standaardset aan managementrapportages bevat minimaal de conform wet- en regelgeving vereiste rapportages en landelijk / wettelijk verplichte aanleveringen. </t>
  </si>
  <si>
    <t>De Opdrachtnemer biedt de mogelijkheid om wanneer nodig alle gegevens te ontsluiten voor gebruik in het datawarehouse van de Opdrachtgever. Deze ontsluiting maakt het mogelijk dat de Opdrachtgever in staat is om de gegevens zelf te interpreteren, te verwerken en/of te publiceren, Het ontsluiten van deze gegevens behoeft geen interactie van de Opdrachtnemer en moet volledig geautomatiseerd kunnen verlopen. Afspraken over het ontsluiten van gegevens en de dienstverlening hierop worden vastgelegd in de gegevensleveringsovereenkomst (GLO). De gebruikte technologie is onderdeel van deze afspraken en wordt ook in de GLO vastgelegd.</t>
  </si>
  <si>
    <t>De Opdrachtnemer levert aan de Opdrachtgever een juiste, volledige en gedetailleerde beschrijving van de aan de database of systeem ten grondslag liggende datamodellen inclusief kenmerken, relaties en eventueel toegepaste berekeningen met als doel het gestelde in punt 2 te realiseren. Wijzigingen die plaatsvinden die van invloed zijn op deze data-ontsluiting worden tijdig gemeld aan Opdrachtgever.</t>
  </si>
  <si>
    <t>De Opdrachtnemer leidt beheerders van de Opdrachtgever op (zie aantallen op tabblad 'Aantallen gebruikers-groepen'). Hierbij moeten zij voorzien worden van alle benodigde (digitale) documentatie (incl. alle benodigde technische en functionele beheerdocumenten) en eventuele hulpmiddelen zodat het gebruik en bewerken van de gegevens voor rapportagedoeleinden volledig zelfstandig kan plaatsvinden. Helpdesk faciliteiten zoals gesteld in tabblad ‘Beheer en gebruik’ zijn ook van toepassing op bij deze genoemde ontsluiting van gegevens.</t>
  </si>
  <si>
    <t>9. Techniek SAAS-systeem</t>
  </si>
  <si>
    <t>Techniek</t>
  </si>
  <si>
    <t>Het systeem wordt geleverd als Software as a Service (SaaS), deze wordt via het internet, op een beveiligde wijze (https), ontsloten naar de gebruikers en beheerders van het systeem.</t>
  </si>
  <si>
    <t>Het systeem beschikt over een webbased userinterface die zonder beperking van functionaliteit, benaderbaar is, door de laatste twee versies van de meest gangbare en ondersteunde webbrowsers (Microsoft Edge, Google Chrome, Apple Safari en Mozilla Firefox), zonder gebruik te maken van plug-ins (zoals Flash, Silverlight, ActiveX, JRE of soortgelijke); met uitzondering van een plug-in voor kantoorautomatisering (Microsoft Office 365).</t>
  </si>
  <si>
    <t>Het systeem heeft geen onderdelen die lokaal (on-premises) bij Opdrachtgever of op het endpoint van de gebruiker moeten worden geïnstalleerd. Het te leveren systeem inclusief vereiste/gewenste koppelingen dient volledig te werken zonder dat de installatie van additionele software noodzakelijk is.</t>
  </si>
  <si>
    <t>Het systeem maakt gebruik van  Seamless Single-Sign-On (SSSO) op basis van EntraID van de Opdrachtgever op basis van de standaard SAML 2.0 of Oauth. Bij gebruik van het systeem vanaf het internet dient 2Factor-authenticatie met de MFA van de Opdrachtgever (Microsoft Authenticator) gebruikt te worden. Bij gebruik van het systeem binnen de VDI-omgeving van de Opdrachtgever moet authenticatie zonder 2Factor-authenticatie mogelijk zijn.</t>
  </si>
  <si>
    <t>Wanneer het systeem publiekelijk wordt gebruikt (bijvoorbeeld door inwoners en/of bedrijven) dan dient het systeem zowel op basis van IPv4 als IPv6 onsloten te kunnen worden. Wanneer een systeem alleen voor intern gebruik is, mag het systeem op basis van IPv4 aangeboden worden maar het systeem moet IPv6 wel ondersteunen (zodat de Opdrachtgever in de toekomst alsnog kan overstappen op IPv6).</t>
  </si>
  <si>
    <t xml:space="preserve">Voor de logische communicatielaag bij koppelingen of data extractie dient het verkeer, zowel intern als extern, op basis van two-way SSL-encryptie te worden uitgevoerd. </t>
  </si>
  <si>
    <t>De Opdrachtnemer stelt naast de productieomgeving een acceptatieomgeving beschikbaar die specifiek aan de Opdrachtgever beschikbaar wordt gesteld. De twee omgevingen staan los van elkaar, zijn compleet en opereren autonoom van elkaar (de omgevingen hebben dus elk een eigen en unieke URL). Er is sprake van functioneel gescheiden data en databases tussen de Opdrachtgever en andere klanten van de Opdrachtnemer. De omgevingen maken onderdeel uit van de jaarlijkse all-in prijs.</t>
  </si>
  <si>
    <t xml:space="preserve">De Opdrachtnemer levert op basis van input van de Opdrachtgever een testdataset voor de acceptatieomgeving (met geanonimiseerde persoonsgegevens). ad 8: tbv acceptatietest of een volgende ketentest </t>
  </si>
  <si>
    <t>Voor een systeem met publieke functie/toegang  (bijvoorbeeld door inwoners en/of bedrijven) is een PKI-certificaat van de Opdrachtgever vereist met domein extensie velsen.nl.</t>
  </si>
  <si>
    <t>Het systeem maakt uitsluitend gebruik van analytische en functionele cookies, zodat gebruikers niet onnodig cookiemeldingen ontvangen.</t>
  </si>
  <si>
    <t>Het systeem ondersteunt het anonimiseren van IP-adressen in de logging (in het geval delen van het systeem publiek/extern worden gebruikt).</t>
  </si>
  <si>
    <t>De Opdrachtnemer garandeert disaster recovery back-up- en restorevoorzieningen van het systeem waarbij in geval van een gebeurtenis buiten de invloedsfeer van de Opdrachtnemer (bijvoorbeeld een natuurramp, terroristische aanslag, oorlog, e.d.) de afgesproken dienstverlening (RTO) binnen 8 uur kan worden gecontinueerd en waarbij het verlies van gegevens (RPO) maximaal 1 uur bedraagt.</t>
  </si>
  <si>
    <t>Er wordt minimaal een retentieperiode aangehouden voor bestanden van één maand.</t>
  </si>
  <si>
    <t>Er wordt minimaal een retentieperiode aangehouden voor de database van één maand.</t>
  </si>
  <si>
    <t>Er wordt een minimale retentieperiode voor logbestanden aangehouden van 1 jaar.</t>
  </si>
  <si>
    <t>De Opdrachtgever ontvangt jaarlijks een rapportage van de uitgevoerde Disaster Recovery test en een halfjaarlijkse rapportage van een restore test. Bij beide tests dient de functionaliteit en de data van de Opdrachtgever hersteld te worden als onderdeel van de test.</t>
  </si>
  <si>
    <t xml:space="preserve">De Opdrachtnemer draagt zorg voor de veiligheid van alle onderdelen van het systeem en de onderliggende infrastructuur/componenten en zorgt dat de actuele beveiligingspatches z.s.m. geïnstalleerd worden. </t>
  </si>
  <si>
    <t>Het systeem voldoet aan de moderne internetstandaarden (daar waar van toepassing zoals DKIM, DMARC, DNSSEC, STARTTLS, DANE, etc.) en kan hierop getoetst worden middels de site 'internet.nl', conform Forumstandaardisatie.nl.</t>
  </si>
  <si>
    <t>Koppelingen moeten kunnen worden gerealiseerd op basis van vaste publieke IP-adressen.</t>
  </si>
  <si>
    <t>De Opdrachtnemer moet ervoor zorgen dat alle tijdelijke gegevens die worden opgeslagen in de cache, versleuteld zijn volgens de nieuwste beveiligingsstandaarden (minimaal AES-256), en dat deze gegevens automatisch worden gewist na een vooraf gedefinieerde periode. Gevoelige gegevens mogen niet in de cache worden opgeslagen, tenzij deze versleuteld zijn en voldoen aan de toepasselijke privacywetgeving</t>
  </si>
  <si>
    <t>10. Functioneel &amp; technisch beheer</t>
  </si>
  <si>
    <t>Handleidingen</t>
  </si>
  <si>
    <t>De digitale gebruikers- en beheerdershandleidingen zijn compleet en in de Nederlandse taal gesteld.</t>
  </si>
  <si>
    <t>Voor de eindgebruiker is de gebruikersinterface, de documentatie, de opleidingen en alle verdere mogelijke interactie in de Nederlandse taal gesteld.</t>
  </si>
  <si>
    <t>Voor de beheerder is de gebruikersinterface, de documentatie, de opleidingen en alle verdere mogelijke interactie minimaal in de Nederlandse taal gesteld.</t>
  </si>
  <si>
    <t>Onderdelen uit de digitale gebruikershandleiding kunnen (daar van toepassing) eenvoudig en uitsluitend door de daartoe geautoriseerde personen (systeembeheer) worden aangepast en aangevuld.</t>
  </si>
  <si>
    <t>Rollen- en rechtenmodel</t>
  </si>
  <si>
    <t>De functioneel beheerder van de Opdrachtgever heeft het beheer over de toegang tot de data en het systeem.</t>
  </si>
  <si>
    <t xml:space="preserve">De functioneel beheerder kan nieuwe gebruikers aanmaken, autorisaties toevoegen, wijzigen of verwijderen en vertrekkende medewerkers blokkeren. Autorisaties kunnen door een beheerinterface eenvoudig worden geconfigureerd door de functioneel beheerder. Er zijn voldoende autorisatieniveaus (rollen) beschikbaar om in te stellen. Toegang tot functies is gekoppeld aan een specifieke rol, waarbij gebruikers één of meerdere rollen kunnen krijgen. Het is mogelijk om door middel van autorisaties de verwerking van gegevens in te regelen,  zoals een scheiding tussen toezichthouder en handhaver (WPG). Het is belangrijk dat de autorisaties voldoen aan de vereisten van de WPG/AVG. Het hele rollen- en rechtenmodel van het systeem kan op één plek door de functioneel beheerder geconfigureerd worden. </t>
  </si>
  <si>
    <t>De functioneel beheerder kan het systeem volledig afstemmen op de eigen organisatie-inrichting.</t>
  </si>
  <si>
    <t>Het is mogelijk voor gebruikers binnen dezelfde groep en met dezelfde autorisaties om in iemand anders zijn werkvoorraad te kijken of te zoeken en taken over te nemen. Deze ingreep wordt vastgelegd en is achteraf te raadplegen.</t>
  </si>
  <si>
    <t>Notities kunnen worden aangepast door de gebruikers. De logging van eerder ingevoerde gegevens moeten wel behouden blijven. Verwijderen kan alleen door de beheerder.</t>
  </si>
  <si>
    <t>Het systeem heeft de mogelijkheid op functionaliteit-, module-, registratie-, tabel-, veld- proces- en documentniveau te autoriseren op basis van functiegroepen en -rollen.</t>
  </si>
  <si>
    <t xml:space="preserve">De functioneel beheerder kan het systeem volledig afstemmen op de eigen toegangsafscherming, voor wat betreft de algemeen toegang tot het systeem en aan te brengen autorisaties voor het wel / niet mogen raadplegen, muteren, verwijderen van functionaliteiten, alle soorten van registraties en administraties, processen en documenten. </t>
  </si>
  <si>
    <t>Inrichting</t>
  </si>
  <si>
    <t>De functioneel beheerder kan het systeem afstemmen op de eigen huisstijl-documenten (sjablonen), voor wat betreft de opbouw en lay-out van documenten en het kunnen koppelen van één sjabloon aan de huisstijl van alle aangesloten gemeenten.</t>
  </si>
  <si>
    <t>De functioneel beheerder kan met een gebruiksvriendelijke interface sjablonen aanmaken en koppelen aan processen of vrij beschikbaar maken</t>
  </si>
  <si>
    <t xml:space="preserve">De functioneel beheerder kan het systeem afstemmen op de eigen registratie-behoeften, door relevante referentietabellen zelf op maat in te richten of aan te vullen. </t>
  </si>
  <si>
    <t>Het systeem is aanpasbaar m.b.t. alle sleutel informatie (gebruikers, processen, cliënten, etc.) zonder tussenkomst van de Opdrachtnemer.</t>
  </si>
  <si>
    <t>Ondersteuning, onderhoud en doorontwikkeling</t>
  </si>
  <si>
    <t>De Opdrachtnemer verzorgt een Nederlandstalige helpdesk voor zowel technische als functionele ondersteuning. De helpdesk is het centrale punt voor het melden van incidenten, het stellen van vragen, indienen van wijzigingsvoorstellen en geeft informatie/inzicht in de afhandeling daarvan.</t>
  </si>
  <si>
    <t>De helpdesk van de Opdrachtnemer draagt tevens zorg voor het relateren van incidenten aan reeds bekende problemen m.b.t. het systeem. De Opdrachtnemer maakt voor de Opdrachtgever inzichtelijk wanneer een incident in behandeling is genomen en wat de status van afhandeling is. De Opdrachtnemer is eindverantwoordelijk voor het beheren van incidenten.</t>
  </si>
  <si>
    <t>De Opdrachtnemer is verantwoordelijk voor de gehele afhandeling van wijzigingsvoorstellen m.b.t. het systeem. De Opdrachtnemer is verantwoordelijk voor het inbrengen van wijzigingsvoorstellen ten behoeve van het oplossen van reeds geïdentificeerde problemen. Elk wijzigingsvoorstel ondergaat een intakeprocedure.</t>
  </si>
  <si>
    <t>De Opdrachtnemer geeft inzicht in de ingediende wijzigingsvoorstellen van alle gebruikers.</t>
  </si>
  <si>
    <t>De releasemomenten worden minimaal 2 weken van te voren gecommuniceerd. Bij het vrijkomen van een release worden de releasenotes tijdig en van te voren opgeleverd voor zowel de eindgebruiker als de functioneel beheerder. Het streven van de Opdrachtnemer is om zoveel mogelijk wijzigingen ‘releasegewijs’ door te voeren (behoudens spoedpatches).</t>
  </si>
  <si>
    <t>De Opdrachtgever heeft inspraak in de livegang van nieuwe releases en updates, indien dit een risico vormt voor bedrijfskritische processen.</t>
  </si>
  <si>
    <t>De Opdrachtnemer levert tenminste eenmaal per kwartaal een gedetailleerde en digitale rapportage in de vorm van een spreadsheet (formaat: Microsoft Excel), waarbij tenminste wordt vermeld:
- aantal storingen gegroepeerd naar afgesproken afhandeltermijn;
- gemiddelde hersteltijd (tijd waarbinnen de storing is opgelost).
Een Dashboard mag als alternatief hiervoor dienen.</t>
  </si>
  <si>
    <t xml:space="preserve">De Opdrachtnemer houdt het systeem en de koppelingen als afgenomen binnen de scope van de overeenkomst actueel ten aanzien van wijzigingen in wet- en regelgeving en landelijke standaarden voor zover relevant en doelmatig. Deze wijzigingen worden beschouwd als onderhoud en leiden niet tot separate vergoedingen. Voor wijziging in wet- en regelgeving en landelijke standaarden die niet (te) voorzien zijn (lees bekend zijn) met ingang van de overeenkomst geeft Opdrachtnemer een inspanningsverplichting af voor aanpassing van de applicatie zodat deze zal blijven voldoen aan geldende wet- en regelgeving binnen de scope van de overeenkomst, waaronder de WPG, normen en standaarden in het kader van de Leerplicht inclusief optionele onderdelen en genoemde koppelingen (inclusief vernieuwingen). Het onderhoud dat hiervoor benodigd is wordt geacht onderdeel uit te maken van de door u aangeboden prijs. De Opdrachtgever wenst zich aldus 'te verzekeren' voor dergelijke wijzigingen en deze 'af te kopen' binnen de overeenkomst. Opdrachtgever en Opdrachtnemer treden in alle redelijkheid in overleg over de benodigde wijzigingen en bijbehorende inspanning/investering die voortkomen uit nieuwe wetgeving en de daarbij behorende vereisten.. </t>
  </si>
  <si>
    <t xml:space="preserve">De Opdrachtnemer houdt het systeem en de rapportages die nodig zijn voor het voldoen aan wettelijke/ landelijke gegevensaanlevering (vb inlichtingenbureau, CBS enz) actueel ten aanzien van wijzigingen voor zover relevant en doelmatig. Deze wijzigingen worden beschouwd als onderhoud en leiden niet tot separate vergoedingen. Voor wijziging in wet- en regelgeving en landelijke standaarden die niet (te) voorzien zijn (lees bekend zijn) met ingang van de overeenkomst geeft Opdrachtnemer een inspanningsverplichting af voor aanpassing van de applicatie zodat deze zal blijven voldoen aan geldende wet- en regelgeving binnen de scope van de overeenkomst. Opdrachtgever en Opdrachtnemer treden in alle redelijkheid in overleg over de benodigde wijzigingen en bijbehorende inspanning/investering. </t>
  </si>
  <si>
    <t>Het systeem moet bij de inwerkingtreding van nieuwe wet- en regelgeving worden aangepast, indien het een niet fatale aanpassing betreft gebeurt dit in overleg met de Opdrachtgever. Het berichtenverkeer zal te allen tijde beschikbaar moeten zijn.</t>
  </si>
  <si>
    <t>Er is een mogelijkheid tot het uitvoeren van acceptatietesten van een nieuwe release, ruim voordat deze in productie wordt geïmplementeerd</t>
  </si>
  <si>
    <t>Er is mogelijkheid tot een testomgeving die naar eigen keuze geüpdatet kan worden. In deze testomgeving is het mogelijk om met fictieve BSN's te kunnen testen om daarmee bijvoorbeeld een ketentest (het berichtenverkeer) te kunnen doen</t>
  </si>
  <si>
    <t>De testomgeving is identiek aan de productieomgeving op het gebied van de functionele inrichting welke testbaar is met een testdataset die alle gebruikers weerspiegelt.</t>
  </si>
  <si>
    <t>Op verzoek van de Opdrachtgever kan de testdata in de testomgeving worden teruggezet. Bijvoorbeeld na testactiviteiten of na het opnieuw inrichten van de testomgeving.</t>
  </si>
  <si>
    <t xml:space="preserve">Er is sprake binnen het systeem van 'entry at the source' en 'eenmalige opslag, meervoudig gebruik'. Dit houdt in dat de gegevens eenmalig worden ingevoerd, vastgelegd en bijgehouden en dat vanuit de diverse functies en modules de gegevens inzichtelijk, aanvulbaar en muteerbaar zijn. </t>
  </si>
  <si>
    <t>Rapportage</t>
  </si>
  <si>
    <t xml:space="preserve">Het systeem biedt standaardrapportages vanuit het systeem, direct beschikbaar voor gebruikers, voor ten minste de werkvoorraden. Deze rapportages kunnen op het scherm worden gepresenteerd, geprint op papier en worden geëxporteerd naar CSV, XLSX en PDF-formaat. </t>
  </si>
  <si>
    <t xml:space="preserve">Het is mogelijk voor geautoriseerde medewerkers om rapportages te maken, deze te verwijderen, te wijzigen en te delen, waarbij gebruik kan worden gemaakt van alle aanwezige gegevens uit de applicatie. </t>
  </si>
  <si>
    <t>De applicatie beschikt standaard over een dashboard met grafische weergaven (grafieken) met betrekking tot status, voortgang, aantallen, per periode, etc.</t>
  </si>
  <si>
    <t>De rapportages uit de applicatie kunnen worden geëxporteerd naar gangbare formaten, tenminste CSV, PDF en XLSX.</t>
  </si>
  <si>
    <t>De applicatie wordt opgeleverd met een basisset aan standaard rapportages om inzicht te geven in aantallen en bedragen en in welke status of fase tickets zich bevinden. Tevens is er een basisset met rapportages voor managementinformatie die noodzakelijk is voor de interne controles, de P&amp;C cyclus en om informatie te kunnen genereren.</t>
  </si>
  <si>
    <t xml:space="preserve">11. Implementatie </t>
  </si>
  <si>
    <t>Commitment aan de planning; de Opdrachtnemer is verantwoordelijk voor het leveren van voldoende mankracht om de aangegeven planning te realiseren. De Opdrachtnemer zal zich schikken naar door de Opdrachtgever voorgestelde data (afspraken) en naar de voorgestelde planning. Mocht een datum vanwege overmacht niet passen dan komt de Opdrachtnemer met minimaal drie opties die binnen de planning vallen. U kunt er in uw aanbieding vanuit gaan dat er voldoende capaciteit en expertise bij de Opdrachtgever is om de planning te halen.</t>
  </si>
  <si>
    <t>De Opdrachtnemer leidt raadplegers, gebruikers en beheerders van het systeem op (zie aantallen op tabblad 'Aantallen gebruikers-groepen'). Hierbij worden zij voorzien van alle benodigde (digitale) documentatie (incl. alle benodigde technische en functionele beheerdocumenten) en eventuele hulpmiddelen zodat het gebruik en het beheer volledig zelfstandig kan plaatsvinden.</t>
  </si>
  <si>
    <t xml:space="preserve">Tijdens de acceptatiefase werkt de Opdrachtnemer mee aan mogelijk te houden stress- en ketentests, ten einde de robuustheid en performance van het systeem te testen. </t>
  </si>
  <si>
    <t>Er is alleen sprake van acceptatie van het systeems bij een wederzijdse akkoordverklaring, welke schriftelijk wordt geformaliseerd door beide partijen.</t>
  </si>
  <si>
    <t>Aanbieding bevat de conversie-werkzaamheden van de in gebruik zijnde systeem van de Opdrachtgever naar het in te richten systeem, inclusief alle werkprocessen en bijbehorende data, rekeninghoudend met de bijbehorende vernietigingstermijn conform bijlage C, Bewaartermijnen werkprocessen. Voorafgaand aan de definitieve conversie testen we met proefconversies. De Opdrachtnemer neemt ook de volledige historie van het berichtenverkeer mee in de conversie.</t>
  </si>
  <si>
    <t>De Opdrachtnemer levert een aantoonbaar ervaren projectleider vanuit de interne organisatie voor implementatie van het systeem en die zijn gebonden aan de implementatie totdat de implementatie afgerond is.</t>
  </si>
  <si>
    <t>De Opdrachtnemer levert één of meerdere aantoonbaar ervaren consultants  vanuit de interne voor de inrichting van het systeem en die zijn gebonden aan de implementatie totdat de implementatie afgerond is.</t>
  </si>
  <si>
    <t>12. Servicelevels</t>
  </si>
  <si>
    <t>Helpdesk</t>
  </si>
  <si>
    <t xml:space="preserve">Reactietijd </t>
  </si>
  <si>
    <t>Oplossing binnen</t>
  </si>
  <si>
    <t>Statusupdate</t>
  </si>
  <si>
    <t>De bepalingen uit de overeenkomst en de Gibit 2025 zijn op  Service Level Agreement van toepassing, tenzij daarvan in Service Level Agreement expliciet wordt afgeweken.</t>
  </si>
  <si>
    <t>nee</t>
  </si>
  <si>
    <t>Het geven van ondersteuning door training van alle inrichtings- en beheertaken, zowel op functioneel als operationeel gebied inclusief de back-up en restore procedures.</t>
  </si>
  <si>
    <t>De helpdesk is Telefonisch, per email, online portaal bereikbaar op werkdagen tussen 08,00 en 17.00 uur (CET). Voor ondersteuning door de helpdesk van de Opdrachtnemer worden geen aanvullende kosten in rekening gebracht. Voor incidenten buiten de openingstijden van de helpdesk is er voor 100% van de resterende tijd een storingsdienst/ noodnummer beschikbaar.</t>
  </si>
  <si>
    <t>nvt</t>
  </si>
  <si>
    <t>Opdrachtnemer heeft een servicedesk bestaande uit: Helpdesk, 1e lijns helpdesk, 2e lijns storingsopheffing.</t>
  </si>
  <si>
    <t>Voor contact met de ServiceDesk zal er 1 centraal telefoonnummer en 1 vast e-mailadres beschikbaar worden gesteld.</t>
  </si>
  <si>
    <t xml:space="preserve">Top: Bedrijfskritieke processen kunnen niet meer worden uitgevoerd.  </t>
  </si>
  <si>
    <t>Direct na melding Opdrachtgever</t>
  </si>
  <si>
    <t>binnen 8 klokuren</t>
  </si>
  <si>
    <t>2 klokuren</t>
  </si>
  <si>
    <t>Hoog: Ondersteunende processen kunnen niet of niet goed worden uitgevoerd.</t>
  </si>
  <si>
    <t>1 uur (Op werkdagen tussen 8.00 en 17.00)</t>
  </si>
  <si>
    <t>Binnen 2 werkdagen</t>
  </si>
  <si>
    <t>4 werkuren</t>
  </si>
  <si>
    <t>Midden: Bedrijfskritieke of ondersteunende werkzaamheden ondervinden geen hinder en kunnen tijdelijk worden uitgesteld.</t>
  </si>
  <si>
    <t>4 uur (Op werkdagen tussen 8.00 en 17.00)</t>
  </si>
  <si>
    <t>Real-time digitaal statusinzicht</t>
  </si>
  <si>
    <t>Laag: Gebruikers / beheerderwens</t>
  </si>
  <si>
    <t>24 uur (Op werkdagen tussen 8.00 en 17.00)</t>
  </si>
  <si>
    <t>Antwoord binnen 5 dagen</t>
  </si>
  <si>
    <t>Storing in de datalevering</t>
  </si>
  <si>
    <t>Binnen 5 werkdagen</t>
  </si>
  <si>
    <t>Illustratie ter verduidelijking tijden</t>
  </si>
  <si>
    <t>Beschikbaarheid</t>
  </si>
  <si>
    <t>Er wordt een minimale beschikbaarheid geëist van 99,5% gedurende de gehele week voor 24x7 behoudens onderhoud (buiten werkuren van 08:00 tot 20:00) en verstoringen binnen de omgeving van de Opdrachtgever. Er wordt uitgegaan van een beschikbaarheid van de verbinding vanuit de Opdrachtgever van 100% waarbij gepland onderhoud niet wordt meegenomen. De beschikbaarheid dient tevens online of middels een rapportage per kwartaal inzichtelijk gemaakt te worden met een geschiedenis van een maand, kwartaal en jaar.</t>
  </si>
  <si>
    <t>De Opdrachtnemer informeert de Opdrachtgever proactief over meldingen per e-mail aan de aangegeven functioneel beheerder, bij storingen van de applicatie of koppelingen</t>
  </si>
  <si>
    <t>De Opdrachtnemer doet aan een warme en gedocumenteerde overdracht van de probleem analyse en gekozen oplossing aan de Opdrachtgever voor prio 1 storingen</t>
  </si>
  <si>
    <t>De Opdrachtnemer doet proactief aan de opvolging van incidenten en problemen per mail of telefonisch bij de Opdrachtgever</t>
  </si>
  <si>
    <t xml:space="preserve">Geleverde koppelingen vallen volledig onder het onderhoud. Al het onderhoud, in relatie tot de geformuleerde Opdrachtscope, wordt geacht inbegrepen te zijn in de Inschrijving. </t>
  </si>
  <si>
    <t xml:space="preserve">Nee </t>
  </si>
  <si>
    <t xml:space="preserve">De gehele ICT-oplossing is in beginsel 24 uur per dag/7 dagen per week toegankelijk, onafhankelijk van tijd, plaats en type device (voor dit laatste geldt ten minste een laptop/desktop voor de gehele ICT-oplossing en laptop/desktop/tablet/smarttelefoon voor webportalen). De beschikbaarheid van de gehele ICT-oplossing (functionaliteit en data), uitgaande van een beschikbaarheid van gemeentelijke infrastructuur van 100%, wordt op werkdagen van 08:00 tot 17:00 uur voor ten minste 99,5% toegezegd.  Buiten de genoemde tijden of voor niet-productieomgevingen geldt een beschikbaarheid van 95%. Downtime vanwege installatie- en herstelverzoeken van Opdrachtgever wordt niet meegerekend in het meten van deze beschikbaarheid. Gepland beheer en onderhoud, met risico op downtime, worden in beginsel buiten deze tijden uitgevoerd. Incidenteel onderhoud wordt vooraf altijd kenbaar gemaakt. </t>
  </si>
  <si>
    <t>De Daadwerkelijke Beschikbaarheid (DB) wordt per kwartaal door Opdrachtnemer als volgt berekend en aan Opdrachtgever gerapporteerd:“TB” = Totaal beschikbare tijd in minuten
“DB” = 	daadwerkelijke beschikbaarheid (in percentage);
“G” =	Het aantal minuten dat de Software niet beschikbaar is, waaronder begrepen als gevolg van correctief onderhoud.</t>
  </si>
  <si>
    <t>De Opdrachtnemer is zonder enig voorbehoud verantwoordelijk voor back-up, restore, recovery en uitwijk met betrekking tot de gehele ICT-oplossing. Hierbij geldt een RPO van maximaal 24 uur en een RTO van maximaal 24 uur. De Opdrachtnemer moet deze onderdelen ieder kwartaal testen, conform het back-up beleid van gemeente Velsen, en de resultaten hiervan kenbaar maken aan de Opdrachtgever</t>
  </si>
  <si>
    <t>De aangeboden ICT-oplossing is inclusief voldoende opslagruimte en voldoende dataverbinding voor het benodigde dataverkeer (initieel en gedurende de contractduur) voor adequaat gebruik door Opdrachtgever. De Inschrijver rapporteert over en geeft real-time inzicht in deze beschikbaarheid en stabiliteit en overige KPI’s zoals genoemd in de ServiceLevelAgreement</t>
  </si>
  <si>
    <t>De Opdrachtnemer neemt een in overeenstemming met de Opdrachtgever een procedure en verwachtingen over geschillenoplossingen op in de SLA en/of DAP</t>
  </si>
  <si>
    <t>Communicatiematrix met tenminste Strategisch, Tactisch en Operationeel overleg</t>
  </si>
  <si>
    <t>Exitovereenkomst</t>
  </si>
  <si>
    <t xml:space="preserve">Door Opdrachtnemer wordt voor de in gebruik name van de ICT-oplossing een exitovereenkomst opgesteld, zoals benoemd in de GIBIT 2025. Inschrijver beschrijft hierbij de wijze waarop 1). alle gegevens (alle data binnen de off-premise-ICT-oplossing blijft immers in eigendom van Opdrachtgever) terug beschikbaar worden gesteld aan Opdrachtgever vanuit de gehele ICT-oplossing 2). decommissioning van de totale ICT-oplossing (inclusief acceptatie hiervan) plaatsvindt 3). welke termijnen gelden gedurende deze exitprocedure en 4). welke capaciteit en kosten hiermee gemoeid gaan. De kosten voor het opstellen van deze (concept-)exitovereenkomst (incl. exitplan) dienen in de Inschrijving opgenomen te zijn. De kosten voor uitvoering van de exitovereenkomst vallen buiten de Inschrijving. </t>
  </si>
  <si>
    <t>Na uitvoering van de exitovereenkomst en acceptatie hiervan door Opdrachtgever wordt alle data van de systemen van Inschrijver vernietigd. De Inschrijver levert een verklaring van vernietiging.</t>
  </si>
  <si>
    <t>13. Aantallen gebruikers</t>
  </si>
  <si>
    <t>Gebruiker / Groep</t>
  </si>
  <si>
    <t>Gebruikers</t>
  </si>
  <si>
    <t>Gebruikers ITSM en FMIS</t>
  </si>
  <si>
    <t>Behandelaars Asset en Facilitair</t>
  </si>
  <si>
    <t>Functioneel Beheerders 
(Named)</t>
  </si>
  <si>
    <t>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</si>
</sst>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0"/>
      <color rgb="FF000000"/>
      <name val="Arial"/>
      <family val="2"/>
    </font>
    <font>
      <sz val="10"/>
      <name val="Arial"/>
      <family val="2"/>
    </font>
    <font>
      <sz val="10"/>
      <color theme="1"/>
      <name val="Calibri"/>
      <family val="2"/>
      <scheme val="minor"/>
    </font>
    <font>
      <b/>
      <i/>
      <sz val="10"/>
      <color theme="1"/>
      <name val="Arial"/>
      <family val="2"/>
    </font>
    <font>
      <b/>
      <sz val="10"/>
      <name val="Arial"/>
      <family val="2"/>
    </font>
    <font>
      <sz val="10"/>
      <color theme="1"/>
      <name val="Verdana"/>
      <family val="2"/>
    </font>
    <font>
      <sz val="11"/>
      <name val="Calibri"/>
      <family val="2"/>
      <scheme val="minor"/>
    </font>
    <font>
      <sz val="11"/>
      <color rgb="FFFF0000"/>
      <name val="Calibri"/>
      <family val="2"/>
      <scheme val="minor"/>
    </font>
    <font>
      <sz val="11"/>
      <color theme="1"/>
      <name val="Calibri"/>
      <family val="2"/>
      <scheme val="minor"/>
    </font>
    <font>
      <sz val="11"/>
      <color rgb="FF9C6500"/>
      <name val="Calibri"/>
      <family val="2"/>
      <scheme val="minor"/>
    </font>
    <font>
      <b/>
      <sz val="11"/>
      <name val="Calibri"/>
      <family val="2"/>
      <scheme val="minor"/>
    </font>
    <font>
      <sz val="10"/>
      <color rgb="FFFF0000"/>
      <name val="Arial"/>
      <family val="2"/>
    </font>
    <font>
      <sz val="8"/>
      <name val="Calibri"/>
      <family val="2"/>
      <scheme val="minor"/>
    </font>
    <font>
      <b/>
      <i/>
      <sz val="10"/>
      <name val="Arial"/>
      <family val="2"/>
    </font>
    <font>
      <sz val="10"/>
      <color rgb="FFD9E1F2"/>
      <name val="Arial"/>
      <family val="2"/>
    </font>
    <font>
      <sz val="11"/>
      <color rgb="FF000000"/>
      <name val="Calibri"/>
      <family val="2"/>
    </font>
    <font>
      <u/>
      <sz val="11"/>
      <color theme="10"/>
      <name val="Calibri"/>
      <family val="2"/>
      <scheme val="minor"/>
    </font>
    <font>
      <sz val="10"/>
      <name val="Arial"/>
      <family val="2"/>
    </font>
    <font>
      <sz val="10"/>
      <color rgb="FFC00000"/>
      <name val="Arial"/>
      <family val="2"/>
    </font>
  </fonts>
  <fills count="14">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9" tint="0.79998168889431442"/>
        <bgColor indexed="65"/>
      </patternFill>
    </fill>
    <fill>
      <patternFill patternType="solid">
        <fgColor theme="9" tint="0.39997558519241921"/>
        <bgColor indexed="65"/>
      </patternFill>
    </fill>
    <fill>
      <patternFill patternType="solid">
        <fgColor theme="4"/>
        <bgColor theme="4"/>
      </patternFill>
    </fill>
    <fill>
      <patternFill patternType="solid">
        <fgColor theme="4" tint="0.79998168889431442"/>
        <bgColor theme="4" tint="0.79998168889431442"/>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theme="4" tint="0.79998168889431442"/>
      </patternFill>
    </fill>
    <fill>
      <patternFill patternType="solid">
        <fgColor rgb="FFD9E1F2"/>
        <bgColor indexed="64"/>
      </patternFill>
    </fill>
    <fill>
      <patternFill patternType="solid">
        <fgColor theme="4" tint="0.399975585192419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theme="4" tint="0.39997558519241921"/>
      </top>
      <bottom style="medium">
        <color indexed="64"/>
      </bottom>
      <diagonal/>
    </border>
    <border>
      <left style="medium">
        <color indexed="64"/>
      </left>
      <right style="medium">
        <color indexed="64"/>
      </right>
      <top style="thin">
        <color theme="4" tint="0.39997558519241921"/>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theme="4"/>
      </top>
      <bottom/>
      <diagonal/>
    </border>
  </borders>
  <cellStyleXfs count="6">
    <xf numFmtId="0" fontId="0" fillId="0" borderId="0"/>
    <xf numFmtId="0" fontId="12" fillId="4" borderId="0" applyNumberFormat="0" applyBorder="0" applyAlignment="0" applyProtection="0"/>
    <xf numFmtId="0" fontId="12" fillId="5" borderId="0" applyNumberFormat="0" applyBorder="0" applyAlignment="0" applyProtection="0"/>
    <xf numFmtId="0" fontId="3" fillId="0" borderId="0"/>
    <xf numFmtId="0" fontId="13" fillId="3" borderId="0" applyNumberFormat="0" applyBorder="0" applyAlignment="0" applyProtection="0"/>
    <xf numFmtId="0" fontId="20" fillId="0" borderId="0" applyNumberFormat="0" applyFill="0" applyBorder="0" applyAlignment="0" applyProtection="0"/>
  </cellStyleXfs>
  <cellXfs count="227">
    <xf numFmtId="0" fontId="0" fillId="0" borderId="0" xfId="0"/>
    <xf numFmtId="0" fontId="2" fillId="0" borderId="0" xfId="0" applyFont="1" applyAlignment="1">
      <alignment vertical="top"/>
    </xf>
    <xf numFmtId="0" fontId="3" fillId="0" borderId="0" xfId="0" applyFont="1" applyAlignment="1">
      <alignment vertical="top"/>
    </xf>
    <xf numFmtId="0" fontId="0" fillId="0" borderId="0" xfId="0" applyAlignment="1">
      <alignment horizontal="center"/>
    </xf>
    <xf numFmtId="0" fontId="3" fillId="0" borderId="0" xfId="0" applyFont="1" applyAlignment="1">
      <alignment vertical="top" wrapText="1"/>
    </xf>
    <xf numFmtId="0" fontId="2" fillId="0" borderId="0" xfId="0" applyFont="1" applyAlignment="1">
      <alignment horizontal="left" vertical="top"/>
    </xf>
    <xf numFmtId="0" fontId="3" fillId="0" borderId="0" xfId="0" applyFont="1" applyAlignment="1">
      <alignment horizontal="center" vertical="top"/>
    </xf>
    <xf numFmtId="0" fontId="3" fillId="0" borderId="0" xfId="0" applyFont="1"/>
    <xf numFmtId="0" fontId="3" fillId="0" borderId="0" xfId="0" applyFont="1" applyAlignment="1">
      <alignment wrapText="1"/>
    </xf>
    <xf numFmtId="0" fontId="0" fillId="0" borderId="0" xfId="0" applyAlignment="1">
      <alignment vertical="top" wrapText="1"/>
    </xf>
    <xf numFmtId="0" fontId="5" fillId="0" borderId="0" xfId="0" applyFont="1" applyAlignment="1">
      <alignment vertical="top"/>
    </xf>
    <xf numFmtId="0" fontId="11" fillId="0" borderId="0" xfId="0" applyFont="1"/>
    <xf numFmtId="0" fontId="0" fillId="0" borderId="0" xfId="0" applyAlignment="1">
      <alignment wrapText="1"/>
    </xf>
    <xf numFmtId="0" fontId="6" fillId="0" borderId="0" xfId="0" applyFont="1"/>
    <xf numFmtId="0" fontId="6" fillId="0" borderId="0" xfId="0" applyFont="1" applyAlignment="1">
      <alignment wrapText="1"/>
    </xf>
    <xf numFmtId="0" fontId="9" fillId="0" borderId="0" xfId="0" applyFont="1"/>
    <xf numFmtId="0" fontId="10" fillId="0" borderId="0" xfId="0" applyFont="1"/>
    <xf numFmtId="0" fontId="0" fillId="0" borderId="0" xfId="0" applyAlignment="1">
      <alignment horizontal="center" vertical="center" wrapText="1"/>
    </xf>
    <xf numFmtId="0" fontId="7" fillId="0" borderId="0" xfId="0" applyFont="1" applyAlignment="1">
      <alignment horizontal="center" vertical="top"/>
    </xf>
    <xf numFmtId="0" fontId="3" fillId="0" borderId="5" xfId="0" applyFont="1" applyBorder="1" applyAlignment="1">
      <alignment horizontal="center" wrapText="1"/>
    </xf>
    <xf numFmtId="0" fontId="0" fillId="0" borderId="0" xfId="0" applyAlignment="1">
      <alignment vertical="center"/>
    </xf>
    <xf numFmtId="0" fontId="3" fillId="0" borderId="1" xfId="0" applyFont="1" applyBorder="1" applyAlignment="1">
      <alignment horizontal="center" vertical="center"/>
    </xf>
    <xf numFmtId="0" fontId="4" fillId="0" borderId="3" xfId="0" applyFont="1" applyBorder="1" applyAlignment="1">
      <alignment horizontal="center" vertical="center" wrapText="1"/>
    </xf>
    <xf numFmtId="0" fontId="0" fillId="2" borderId="0" xfId="0" applyFill="1" applyAlignment="1">
      <alignment horizontal="center" vertical="center" wrapText="1"/>
    </xf>
    <xf numFmtId="0" fontId="3" fillId="2" borderId="0" xfId="0" applyFont="1" applyFill="1" applyAlignment="1">
      <alignment horizontal="left" vertical="top" wrapText="1"/>
    </xf>
    <xf numFmtId="0" fontId="3" fillId="0" borderId="1" xfId="0" applyFont="1" applyBorder="1" applyAlignment="1">
      <alignment horizontal="center" vertical="center" wrapText="1"/>
    </xf>
    <xf numFmtId="0" fontId="11" fillId="0" borderId="0" xfId="0" applyFont="1" applyAlignment="1">
      <alignment wrapText="1"/>
    </xf>
    <xf numFmtId="0" fontId="5" fillId="0" borderId="0" xfId="0" applyFont="1" applyAlignment="1">
      <alignment horizontal="left" vertical="top" wrapText="1"/>
    </xf>
    <xf numFmtId="0" fontId="5" fillId="0" borderId="0" xfId="0" applyFont="1"/>
    <xf numFmtId="0" fontId="5" fillId="2" borderId="0" xfId="0" applyFont="1" applyFill="1" applyAlignment="1">
      <alignment horizontal="left" vertical="top" wrapText="1"/>
    </xf>
    <xf numFmtId="0" fontId="2"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1" fillId="0" borderId="0" xfId="0" applyFont="1" applyAlignment="1">
      <alignment vertical="center"/>
    </xf>
    <xf numFmtId="0" fontId="3" fillId="0" borderId="0" xfId="0" applyFont="1" applyAlignment="1">
      <alignment horizontal="left" vertical="top" wrapText="1"/>
    </xf>
    <xf numFmtId="0" fontId="11" fillId="0" borderId="0" xfId="0" applyFont="1" applyAlignment="1">
      <alignment vertical="center"/>
    </xf>
    <xf numFmtId="0" fontId="8" fillId="0" borderId="4" xfId="0" applyFont="1" applyBorder="1" applyAlignment="1">
      <alignment vertical="center" wrapText="1"/>
    </xf>
    <xf numFmtId="0" fontId="0" fillId="0" borderId="1" xfId="0" applyBorder="1" applyAlignment="1">
      <alignment horizontal="center" vertical="center"/>
    </xf>
    <xf numFmtId="0" fontId="1" fillId="0" borderId="0" xfId="0" applyFont="1" applyAlignment="1">
      <alignment vertical="center" wrapText="1"/>
    </xf>
    <xf numFmtId="0" fontId="2" fillId="0" borderId="0" xfId="0" applyFont="1" applyAlignment="1">
      <alignment wrapText="1"/>
    </xf>
    <xf numFmtId="0" fontId="1" fillId="8" borderId="7"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5" fillId="0" borderId="9" xfId="0" applyFont="1" applyBorder="1" applyAlignment="1">
      <alignment horizontal="center" vertical="center"/>
    </xf>
    <xf numFmtId="0" fontId="5" fillId="7" borderId="9" xfId="0" applyFont="1" applyFill="1" applyBorder="1" applyAlignment="1">
      <alignment horizontal="center" vertical="center" wrapText="1"/>
    </xf>
    <xf numFmtId="0" fontId="5" fillId="0" borderId="9" xfId="0" applyFont="1" applyBorder="1" applyAlignment="1">
      <alignment horizontal="center" vertical="center" wrapText="1"/>
    </xf>
    <xf numFmtId="0" fontId="3" fillId="7" borderId="9"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0" borderId="9" xfId="0" applyFont="1" applyBorder="1" applyAlignment="1">
      <alignment vertical="center" wrapText="1"/>
    </xf>
    <xf numFmtId="0" fontId="5" fillId="7" borderId="9" xfId="0" applyFont="1" applyFill="1" applyBorder="1" applyAlignment="1">
      <alignment vertical="center" wrapText="1"/>
    </xf>
    <xf numFmtId="0" fontId="0" fillId="0" borderId="0" xfId="0" applyAlignment="1">
      <alignment horizontal="left" wrapText="1"/>
    </xf>
    <xf numFmtId="0" fontId="8" fillId="6" borderId="2" xfId="0" applyFont="1" applyFill="1" applyBorder="1" applyAlignment="1">
      <alignment vertical="center" wrapText="1"/>
    </xf>
    <xf numFmtId="0" fontId="8" fillId="6"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4" xfId="0" applyFont="1" applyBorder="1" applyAlignment="1">
      <alignment vertical="center" wrapText="1"/>
    </xf>
    <xf numFmtId="0" fontId="0" fillId="0" borderId="7" xfId="0" applyBorder="1" applyAlignment="1">
      <alignment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0" fillId="9" borderId="1" xfId="0" applyFill="1" applyBorder="1" applyAlignment="1">
      <alignment horizontal="center" vertical="center"/>
    </xf>
    <xf numFmtId="0" fontId="3" fillId="0" borderId="2" xfId="0" applyFont="1" applyBorder="1" applyAlignment="1">
      <alignment vertical="center" wrapText="1"/>
    </xf>
    <xf numFmtId="0" fontId="3" fillId="7" borderId="9" xfId="0" applyFont="1" applyFill="1" applyBorder="1" applyAlignment="1">
      <alignment vertical="center" wrapText="1"/>
    </xf>
    <xf numFmtId="0" fontId="3" fillId="0" borderId="0" xfId="0" applyFont="1" applyAlignment="1">
      <alignment vertical="center"/>
    </xf>
    <xf numFmtId="0" fontId="5" fillId="0" borderId="9" xfId="0" applyFont="1" applyBorder="1" applyAlignment="1">
      <alignment vertical="center"/>
    </xf>
    <xf numFmtId="0" fontId="3" fillId="0" borderId="9" xfId="0" applyFont="1" applyBorder="1" applyAlignment="1">
      <alignment horizontal="center" vertical="center" wrapText="1"/>
    </xf>
    <xf numFmtId="0" fontId="3" fillId="0" borderId="0" xfId="0" applyFont="1" applyAlignment="1">
      <alignment horizontal="left" vertical="center" wrapText="1"/>
    </xf>
    <xf numFmtId="0" fontId="10" fillId="0" borderId="0" xfId="0" applyFont="1" applyAlignment="1">
      <alignment vertical="center"/>
    </xf>
    <xf numFmtId="0" fontId="3" fillId="0" borderId="10" xfId="0" applyFont="1" applyBorder="1" applyAlignment="1">
      <alignment horizontal="left" vertical="center" wrapText="1"/>
    </xf>
    <xf numFmtId="0" fontId="3" fillId="0" borderId="9" xfId="0" applyFont="1" applyBorder="1" applyAlignment="1">
      <alignment vertical="center" wrapText="1"/>
    </xf>
    <xf numFmtId="0" fontId="3" fillId="9" borderId="1" xfId="0" applyFont="1" applyFill="1" applyBorder="1" applyAlignment="1">
      <alignment horizontal="left" vertical="center" wrapText="1"/>
    </xf>
    <xf numFmtId="0" fontId="3" fillId="9" borderId="2" xfId="0" applyFont="1" applyFill="1" applyBorder="1" applyAlignment="1">
      <alignment vertical="center" wrapText="1"/>
    </xf>
    <xf numFmtId="0" fontId="3" fillId="9" borderId="2" xfId="0" applyFont="1" applyFill="1" applyBorder="1" applyAlignment="1">
      <alignment horizontal="center" vertical="center" wrapText="1"/>
    </xf>
    <xf numFmtId="0" fontId="1" fillId="0" borderId="0" xfId="0" applyFont="1" applyAlignment="1">
      <alignment horizontal="center"/>
    </xf>
    <xf numFmtId="0" fontId="3" fillId="0" borderId="7" xfId="0" applyFont="1" applyBorder="1" applyAlignment="1">
      <alignment vertical="center"/>
    </xf>
    <xf numFmtId="0" fontId="5" fillId="2" borderId="9" xfId="0" applyFont="1" applyFill="1" applyBorder="1" applyAlignment="1">
      <alignment horizontal="left" vertical="center" wrapText="1"/>
    </xf>
    <xf numFmtId="0" fontId="8" fillId="8" borderId="8" xfId="0" applyFont="1" applyFill="1" applyBorder="1" applyAlignment="1">
      <alignment horizontal="center" vertical="center"/>
    </xf>
    <xf numFmtId="0" fontId="8" fillId="0" borderId="4" xfId="0" applyFont="1" applyBorder="1" applyAlignment="1">
      <alignment horizontal="center" vertical="center" wrapText="1"/>
    </xf>
    <xf numFmtId="0" fontId="14" fillId="0" borderId="6" xfId="0" applyFont="1" applyBorder="1" applyAlignment="1">
      <alignment horizontal="center" vertical="center"/>
    </xf>
    <xf numFmtId="0" fontId="14" fillId="0" borderId="6" xfId="0" applyFont="1" applyBorder="1" applyAlignment="1">
      <alignment vertical="center"/>
    </xf>
    <xf numFmtId="0" fontId="14" fillId="6" borderId="1" xfId="0" applyFont="1" applyFill="1" applyBorder="1" applyAlignment="1">
      <alignment horizontal="center" vertical="center" wrapText="1"/>
    </xf>
    <xf numFmtId="0" fontId="14" fillId="6" borderId="7" xfId="0" applyFont="1" applyFill="1" applyBorder="1" applyAlignment="1">
      <alignment horizontal="center" vertical="center"/>
    </xf>
    <xf numFmtId="0" fontId="14" fillId="6" borderId="7" xfId="0" applyFont="1" applyFill="1" applyBorder="1" applyAlignment="1">
      <alignment vertical="center" wrapText="1"/>
    </xf>
    <xf numFmtId="0" fontId="14" fillId="6" borderId="7" xfId="0" applyFont="1" applyFill="1" applyBorder="1" applyAlignment="1">
      <alignment horizontal="center" vertical="center" wrapText="1"/>
    </xf>
    <xf numFmtId="0" fontId="14" fillId="6" borderId="7" xfId="0" applyFont="1" applyFill="1" applyBorder="1" applyAlignment="1">
      <alignment vertical="center"/>
    </xf>
    <xf numFmtId="0" fontId="14" fillId="6" borderId="7" xfId="0" applyFont="1" applyFill="1" applyBorder="1" applyAlignment="1">
      <alignment horizontal="left" vertical="center" wrapText="1"/>
    </xf>
    <xf numFmtId="0" fontId="2" fillId="8" borderId="7" xfId="0" applyFont="1" applyFill="1" applyBorder="1" applyAlignment="1">
      <alignment vertical="center"/>
    </xf>
    <xf numFmtId="0" fontId="2" fillId="8" borderId="1" xfId="0" applyFont="1" applyFill="1" applyBorder="1" applyAlignment="1">
      <alignment horizontal="center" vertical="center"/>
    </xf>
    <xf numFmtId="0" fontId="5" fillId="9" borderId="9" xfId="0" applyFont="1" applyFill="1" applyBorder="1" applyAlignment="1">
      <alignment horizontal="center" vertical="center"/>
    </xf>
    <xf numFmtId="0" fontId="0" fillId="0" borderId="0" xfId="0" applyAlignment="1">
      <alignment horizontal="left"/>
    </xf>
    <xf numFmtId="0" fontId="3" fillId="7" borderId="9" xfId="0" applyFont="1" applyFill="1" applyBorder="1" applyAlignment="1">
      <alignment horizontal="left" vertical="center" wrapText="1"/>
    </xf>
    <xf numFmtId="0" fontId="5" fillId="0" borderId="9" xfId="0" applyFont="1" applyBorder="1" applyAlignment="1">
      <alignment horizontal="left" vertical="center"/>
    </xf>
    <xf numFmtId="0" fontId="5" fillId="7" borderId="9" xfId="0" applyFont="1" applyFill="1" applyBorder="1" applyAlignment="1">
      <alignment horizontal="left" vertical="center" wrapText="1"/>
    </xf>
    <xf numFmtId="0" fontId="5" fillId="0" borderId="9" xfId="0" applyFont="1" applyBorder="1" applyAlignment="1">
      <alignment horizontal="left" vertical="center" wrapText="1"/>
    </xf>
    <xf numFmtId="0" fontId="3" fillId="0" borderId="2" xfId="0" applyFont="1" applyBorder="1" applyAlignment="1">
      <alignment horizontal="left" vertical="center" wrapText="1"/>
    </xf>
    <xf numFmtId="0" fontId="1" fillId="0" borderId="0" xfId="0" applyFont="1" applyAlignment="1">
      <alignment horizontal="left" vertical="center"/>
    </xf>
    <xf numFmtId="0" fontId="3" fillId="0" borderId="9" xfId="0" applyFont="1" applyBorder="1" applyAlignment="1">
      <alignment horizontal="left" vertical="center" wrapText="1"/>
    </xf>
    <xf numFmtId="0" fontId="2" fillId="10" borderId="4" xfId="0" applyFont="1" applyFill="1" applyBorder="1" applyAlignment="1">
      <alignment horizontal="center" vertical="center" wrapText="1"/>
    </xf>
    <xf numFmtId="0" fontId="2" fillId="10" borderId="4" xfId="0" applyFont="1" applyFill="1" applyBorder="1" applyAlignment="1">
      <alignment vertical="center" wrapText="1"/>
    </xf>
    <xf numFmtId="0" fontId="5" fillId="10" borderId="9" xfId="0" applyFont="1" applyFill="1" applyBorder="1" applyAlignment="1">
      <alignment horizontal="center" vertical="center" wrapText="1"/>
    </xf>
    <xf numFmtId="0" fontId="8" fillId="10" borderId="9" xfId="0" applyFont="1" applyFill="1" applyBorder="1" applyAlignment="1">
      <alignment vertical="center" wrapText="1"/>
    </xf>
    <xf numFmtId="0" fontId="0" fillId="10" borderId="7" xfId="0" applyFill="1" applyBorder="1" applyAlignment="1">
      <alignment vertical="center"/>
    </xf>
    <xf numFmtId="0" fontId="0" fillId="10" borderId="1" xfId="0" applyFill="1" applyBorder="1" applyAlignment="1">
      <alignment horizontal="center" vertical="center"/>
    </xf>
    <xf numFmtId="0" fontId="5" fillId="10" borderId="9" xfId="0" applyFont="1" applyFill="1" applyBorder="1" applyAlignment="1">
      <alignment horizontal="center" vertical="center"/>
    </xf>
    <xf numFmtId="0" fontId="8" fillId="10" borderId="9" xfId="0" applyFont="1" applyFill="1" applyBorder="1" applyAlignment="1">
      <alignment vertical="center"/>
    </xf>
    <xf numFmtId="0" fontId="2" fillId="10" borderId="9" xfId="0" applyFont="1" applyFill="1" applyBorder="1" applyAlignment="1">
      <alignment horizontal="center" vertical="center" wrapText="1"/>
    </xf>
    <xf numFmtId="0" fontId="2" fillId="10" borderId="9" xfId="0" applyFont="1" applyFill="1" applyBorder="1" applyAlignment="1">
      <alignment vertical="center" wrapText="1"/>
    </xf>
    <xf numFmtId="0" fontId="3" fillId="10" borderId="9" xfId="0" applyFont="1" applyFill="1" applyBorder="1" applyAlignment="1">
      <alignment horizontal="center" vertical="center" wrapText="1"/>
    </xf>
    <xf numFmtId="0" fontId="3" fillId="10" borderId="9" xfId="0" applyFont="1" applyFill="1" applyBorder="1" applyAlignment="1">
      <alignment horizontal="left" vertical="center" wrapText="1"/>
    </xf>
    <xf numFmtId="0" fontId="5" fillId="10" borderId="9" xfId="0" applyFont="1" applyFill="1" applyBorder="1" applyAlignment="1">
      <alignment horizontal="left" vertical="center" wrapText="1"/>
    </xf>
    <xf numFmtId="0" fontId="8" fillId="6" borderId="7" xfId="0" applyFont="1" applyFill="1" applyBorder="1" applyAlignment="1">
      <alignment horizontal="center" vertical="center"/>
    </xf>
    <xf numFmtId="0" fontId="8" fillId="6" borderId="7" xfId="0" applyFont="1" applyFill="1" applyBorder="1" applyAlignment="1">
      <alignment vertical="center" wrapText="1"/>
    </xf>
    <xf numFmtId="0" fontId="8" fillId="6" borderId="7" xfId="0" applyFont="1" applyFill="1" applyBorder="1" applyAlignment="1">
      <alignment horizontal="center" vertical="center" wrapText="1"/>
    </xf>
    <xf numFmtId="0" fontId="8" fillId="6" borderId="7" xfId="0"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9" borderId="1" xfId="0" applyFont="1" applyFill="1" applyBorder="1" applyAlignment="1">
      <alignment horizontal="center" vertical="center"/>
    </xf>
    <xf numFmtId="0" fontId="5" fillId="9" borderId="1" xfId="0" applyFont="1" applyFill="1" applyBorder="1" applyAlignment="1">
      <alignment horizontal="left" vertical="center" wrapText="1"/>
    </xf>
    <xf numFmtId="0" fontId="2" fillId="0" borderId="0" xfId="0" applyFont="1" applyAlignment="1">
      <alignment vertical="center"/>
    </xf>
    <xf numFmtId="0" fontId="5" fillId="10" borderId="1" xfId="0" applyFont="1" applyFill="1" applyBorder="1" applyAlignment="1">
      <alignment horizontal="center" vertical="center"/>
    </xf>
    <xf numFmtId="0" fontId="8" fillId="10"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8" borderId="1" xfId="0" applyFont="1" applyFill="1" applyBorder="1" applyAlignment="1">
      <alignment horizontal="left" vertical="center" wrapText="1"/>
    </xf>
    <xf numFmtId="0" fontId="3" fillId="0" borderId="1" xfId="0" applyFont="1" applyBorder="1" applyAlignment="1">
      <alignment vertical="center"/>
    </xf>
    <xf numFmtId="0" fontId="3" fillId="0" borderId="0" xfId="0" applyFont="1" applyAlignment="1">
      <alignment horizontal="left" wrapText="1"/>
    </xf>
    <xf numFmtId="0" fontId="3" fillId="0" borderId="0" xfId="0" applyFont="1" applyAlignment="1">
      <alignment horizontal="center"/>
    </xf>
    <xf numFmtId="0" fontId="8" fillId="1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top" wrapText="1"/>
    </xf>
    <xf numFmtId="0" fontId="8" fillId="6"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5" fillId="9" borderId="9" xfId="0" applyFont="1" applyFill="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9" borderId="1" xfId="0" applyFont="1" applyFill="1" applyBorder="1" applyAlignment="1">
      <alignment vertical="center"/>
    </xf>
    <xf numFmtId="0" fontId="5" fillId="0" borderId="4" xfId="0" applyFont="1" applyBorder="1" applyAlignment="1">
      <alignment horizontal="center" vertical="center"/>
    </xf>
    <xf numFmtId="0" fontId="8" fillId="10" borderId="9" xfId="0" applyFont="1" applyFill="1" applyBorder="1" applyAlignment="1">
      <alignment horizontal="center" vertical="center" wrapText="1"/>
    </xf>
    <xf numFmtId="0" fontId="3" fillId="0" borderId="7" xfId="0" applyFont="1" applyBorder="1" applyAlignment="1">
      <alignment vertical="center" wrapText="1"/>
    </xf>
    <xf numFmtId="0" fontId="5" fillId="9" borderId="9" xfId="0" applyFont="1" applyFill="1" applyBorder="1" applyAlignment="1">
      <alignment vertical="center" wrapText="1"/>
    </xf>
    <xf numFmtId="0" fontId="5" fillId="9" borderId="9" xfId="0" applyFont="1" applyFill="1" applyBorder="1" applyAlignment="1">
      <alignment horizontal="left" vertical="center"/>
    </xf>
    <xf numFmtId="0" fontId="3" fillId="2" borderId="9"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11" borderId="9" xfId="0" applyFont="1" applyFill="1" applyBorder="1" applyAlignment="1">
      <alignment horizontal="left" vertical="center" wrapText="1"/>
    </xf>
    <xf numFmtId="0" fontId="2" fillId="11" borderId="9" xfId="0" applyFont="1" applyFill="1" applyBorder="1" applyAlignment="1">
      <alignment horizontal="center" vertical="center" wrapText="1"/>
    </xf>
    <xf numFmtId="0" fontId="14" fillId="6" borderId="1" xfId="0" applyFont="1" applyFill="1" applyBorder="1" applyAlignment="1">
      <alignment vertical="center"/>
    </xf>
    <xf numFmtId="0" fontId="5" fillId="12" borderId="1" xfId="0" applyFont="1" applyFill="1" applyBorder="1" applyAlignment="1">
      <alignment horizontal="left" vertical="center" wrapText="1"/>
    </xf>
    <xf numFmtId="0" fontId="5" fillId="12" borderId="1" xfId="0" applyFont="1" applyFill="1" applyBorder="1" applyAlignment="1">
      <alignment horizontal="center" vertical="center" wrapText="1"/>
    </xf>
    <xf numFmtId="0" fontId="5" fillId="12" borderId="1" xfId="0" applyFont="1" applyFill="1" applyBorder="1" applyAlignment="1">
      <alignment horizontal="center" vertical="center"/>
    </xf>
    <xf numFmtId="0" fontId="0" fillId="0" borderId="7" xfId="0" applyBorder="1" applyAlignment="1">
      <alignment vertical="center" wrapText="1"/>
    </xf>
    <xf numFmtId="0" fontId="15" fillId="10" borderId="1" xfId="0" applyFont="1" applyFill="1" applyBorder="1" applyAlignment="1">
      <alignment horizontal="left" vertical="center" wrapText="1"/>
    </xf>
    <xf numFmtId="0" fontId="5" fillId="9"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17" fillId="10" borderId="11" xfId="0" applyFont="1" applyFill="1" applyBorder="1" applyAlignment="1">
      <alignment vertical="center" wrapText="1"/>
    </xf>
    <xf numFmtId="0" fontId="17" fillId="10"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 xfId="0" applyFont="1" applyFill="1" applyBorder="1" applyAlignment="1">
      <alignment vertical="center" wrapText="1"/>
    </xf>
    <xf numFmtId="0" fontId="5" fillId="13" borderId="1" xfId="0" applyFont="1" applyFill="1" applyBorder="1" applyAlignment="1">
      <alignment horizontal="center" vertical="center"/>
    </xf>
    <xf numFmtId="0" fontId="5" fillId="13" borderId="1" xfId="0" applyFont="1" applyFill="1" applyBorder="1" applyAlignment="1">
      <alignment horizontal="left" vertical="center" wrapText="1"/>
    </xf>
    <xf numFmtId="0" fontId="19" fillId="0" borderId="0" xfId="0" applyFont="1"/>
    <xf numFmtId="0" fontId="17" fillId="10" borderId="1" xfId="0" applyFont="1" applyFill="1" applyBorder="1" applyAlignment="1">
      <alignment vertical="center" wrapText="1"/>
    </xf>
    <xf numFmtId="0" fontId="19" fillId="0" borderId="0" xfId="0" applyFont="1" applyAlignment="1">
      <alignment wrapText="1"/>
    </xf>
    <xf numFmtId="0" fontId="14" fillId="0" borderId="6" xfId="0" applyFont="1" applyBorder="1" applyAlignment="1">
      <alignment vertical="center" wrapText="1"/>
    </xf>
    <xf numFmtId="0" fontId="3" fillId="7" borderId="1" xfId="0" applyFont="1" applyFill="1" applyBorder="1" applyAlignment="1">
      <alignment vertical="center"/>
    </xf>
    <xf numFmtId="0" fontId="3" fillId="7" borderId="1" xfId="0" applyFont="1" applyFill="1" applyBorder="1" applyAlignment="1">
      <alignment horizontal="center" vertical="center"/>
    </xf>
    <xf numFmtId="0" fontId="3" fillId="9" borderId="4" xfId="0" applyFont="1" applyFill="1" applyBorder="1" applyAlignment="1">
      <alignment horizontal="center" vertical="center" wrapText="1"/>
    </xf>
    <xf numFmtId="0" fontId="14" fillId="6" borderId="0" xfId="0" applyFont="1" applyFill="1" applyAlignment="1">
      <alignment horizontal="left" vertical="center" wrapText="1"/>
    </xf>
    <xf numFmtId="0" fontId="14" fillId="6" borderId="0" xfId="0" applyFont="1" applyFill="1" applyAlignment="1">
      <alignment vertical="center" wrapText="1"/>
    </xf>
    <xf numFmtId="0" fontId="14" fillId="6" borderId="0" xfId="0" applyFont="1" applyFill="1" applyAlignment="1">
      <alignment horizontal="center" vertical="center" wrapText="1"/>
    </xf>
    <xf numFmtId="0" fontId="3" fillId="9" borderId="1" xfId="0" applyFont="1" applyFill="1" applyBorder="1" applyAlignment="1">
      <alignment horizontal="center" vertical="center"/>
    </xf>
    <xf numFmtId="0" fontId="3" fillId="13" borderId="10" xfId="0" applyFont="1" applyFill="1" applyBorder="1" applyAlignment="1">
      <alignment horizontal="left" vertical="center" wrapText="1"/>
    </xf>
    <xf numFmtId="0" fontId="3" fillId="13" borderId="9" xfId="0" applyFont="1" applyFill="1" applyBorder="1" applyAlignment="1">
      <alignment vertical="center" wrapText="1"/>
    </xf>
    <xf numFmtId="0" fontId="3" fillId="13"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0" borderId="10" xfId="0" applyFont="1" applyBorder="1" applyAlignment="1">
      <alignment horizontal="center" vertical="center" wrapText="1"/>
    </xf>
    <xf numFmtId="0" fontId="1" fillId="0" borderId="0" xfId="0" applyFont="1" applyAlignment="1">
      <alignment horizontal="center" vertical="center"/>
    </xf>
    <xf numFmtId="0" fontId="2" fillId="13" borderId="10" xfId="0" applyFont="1" applyFill="1" applyBorder="1" applyAlignment="1">
      <alignment horizontal="center" vertical="center" wrapText="1"/>
    </xf>
    <xf numFmtId="0" fontId="1" fillId="8" borderId="0" xfId="0" applyFont="1" applyFill="1" applyAlignment="1">
      <alignment horizontal="center" vertical="center"/>
    </xf>
    <xf numFmtId="0" fontId="18" fillId="12" borderId="1" xfId="0" applyFont="1" applyFill="1" applyBorder="1" applyAlignment="1">
      <alignment horizontal="center" vertical="center"/>
    </xf>
    <xf numFmtId="0" fontId="15" fillId="0" borderId="1" xfId="0" applyFont="1" applyBorder="1" applyAlignment="1">
      <alignment horizontal="left" vertical="center" wrapText="1"/>
    </xf>
    <xf numFmtId="0" fontId="21" fillId="7" borderId="9" xfId="0" applyFont="1" applyFill="1" applyBorder="1" applyAlignment="1">
      <alignment vertical="center" wrapText="1"/>
    </xf>
    <xf numFmtId="0" fontId="3" fillId="11" borderId="9" xfId="0" applyFont="1" applyFill="1" applyBorder="1" applyAlignment="1">
      <alignment vertical="center" wrapText="1"/>
    </xf>
    <xf numFmtId="0" fontId="5" fillId="2" borderId="9" xfId="0" applyFont="1" applyFill="1" applyBorder="1" applyAlignment="1">
      <alignment vertical="center" wrapText="1"/>
    </xf>
    <xf numFmtId="0" fontId="22" fillId="7" borderId="9" xfId="0" applyFont="1" applyFill="1" applyBorder="1" applyAlignment="1">
      <alignment horizontal="left" vertical="center" wrapText="1"/>
    </xf>
    <xf numFmtId="0" fontId="22" fillId="0" borderId="9" xfId="0" applyFont="1" applyBorder="1" applyAlignment="1">
      <alignment horizontal="left" vertical="center" wrapText="1"/>
    </xf>
    <xf numFmtId="0" fontId="8" fillId="10" borderId="11" xfId="0" applyFont="1" applyFill="1" applyBorder="1" applyAlignment="1">
      <alignment vertical="center" wrapText="1"/>
    </xf>
    <xf numFmtId="0" fontId="3" fillId="10" borderId="12" xfId="0" applyFont="1" applyFill="1" applyBorder="1" applyAlignment="1">
      <alignment vertical="center"/>
    </xf>
    <xf numFmtId="0" fontId="5" fillId="10" borderId="12" xfId="0" applyFont="1" applyFill="1" applyBorder="1" applyAlignment="1">
      <alignment horizontal="center" vertical="center"/>
    </xf>
    <xf numFmtId="0" fontId="3" fillId="10" borderId="3" xfId="0" applyFont="1" applyFill="1" applyBorder="1" applyAlignment="1">
      <alignment vertical="center"/>
    </xf>
    <xf numFmtId="0" fontId="8" fillId="8" borderId="13" xfId="0" applyFont="1" applyFill="1" applyBorder="1" applyAlignment="1">
      <alignment horizontal="center" vertical="center"/>
    </xf>
    <xf numFmtId="0" fontId="8" fillId="6" borderId="12" xfId="0" applyFont="1" applyFill="1" applyBorder="1" applyAlignment="1">
      <alignment vertical="center"/>
    </xf>
    <xf numFmtId="0" fontId="2" fillId="10" borderId="13" xfId="0" applyFont="1" applyFill="1" applyBorder="1" applyAlignment="1">
      <alignment horizontal="center" vertical="center" wrapText="1"/>
    </xf>
    <xf numFmtId="0" fontId="2" fillId="10" borderId="13" xfId="0" applyFont="1" applyFill="1" applyBorder="1" applyAlignment="1">
      <alignment vertical="center" wrapText="1"/>
    </xf>
    <xf numFmtId="49" fontId="2" fillId="10" borderId="13" xfId="0" applyNumberFormat="1" applyFont="1" applyFill="1" applyBorder="1" applyAlignment="1">
      <alignment horizontal="center" vertical="center" wrapText="1"/>
    </xf>
    <xf numFmtId="0" fontId="3" fillId="10" borderId="12" xfId="0" applyFont="1" applyFill="1" applyBorder="1"/>
    <xf numFmtId="0" fontId="5" fillId="0" borderId="13" xfId="0" applyFont="1" applyBorder="1" applyAlignment="1">
      <alignment horizontal="center" vertical="center" wrapText="1"/>
    </xf>
    <xf numFmtId="49" fontId="4" fillId="0" borderId="13" xfId="0" applyNumberFormat="1" applyFont="1" applyBorder="1" applyAlignment="1">
      <alignment horizontal="center" vertical="center" wrapText="1"/>
    </xf>
    <xf numFmtId="0" fontId="15" fillId="0" borderId="12" xfId="0" applyFont="1" applyBorder="1" applyAlignment="1">
      <alignment horizontal="center" vertical="center"/>
    </xf>
    <xf numFmtId="0" fontId="5" fillId="7" borderId="13" xfId="0" applyFont="1" applyFill="1" applyBorder="1" applyAlignment="1">
      <alignment horizontal="center" vertical="center" wrapText="1"/>
    </xf>
    <xf numFmtId="0" fontId="5" fillId="7" borderId="13" xfId="0" applyFont="1" applyFill="1" applyBorder="1" applyAlignment="1">
      <alignment vertical="center" wrapText="1"/>
    </xf>
    <xf numFmtId="49" fontId="4" fillId="7" borderId="13" xfId="0" applyNumberFormat="1" applyFont="1" applyFill="1" applyBorder="1" applyAlignment="1">
      <alignment horizontal="center" vertical="center" wrapText="1"/>
    </xf>
    <xf numFmtId="0" fontId="3" fillId="7" borderId="12" xfId="0" applyFont="1" applyFill="1" applyBorder="1" applyAlignment="1">
      <alignment vertical="center"/>
    </xf>
    <xf numFmtId="0" fontId="5" fillId="0" borderId="13" xfId="0" applyFont="1" applyBorder="1" applyAlignment="1">
      <alignment vertical="center" wrapText="1"/>
    </xf>
    <xf numFmtId="0" fontId="3" fillId="0" borderId="12" xfId="0" applyFont="1" applyBorder="1" applyAlignment="1">
      <alignment vertical="center"/>
    </xf>
    <xf numFmtId="0" fontId="4" fillId="7" borderId="13" xfId="0" applyFont="1" applyFill="1" applyBorder="1" applyAlignment="1">
      <alignment horizontal="center" vertical="center" wrapText="1"/>
    </xf>
    <xf numFmtId="49" fontId="4" fillId="10" borderId="13" xfId="0" applyNumberFormat="1" applyFont="1" applyFill="1" applyBorder="1" applyAlignment="1">
      <alignment horizontal="center" vertical="center" wrapText="1"/>
    </xf>
    <xf numFmtId="0" fontId="8" fillId="8" borderId="13" xfId="0" applyFont="1" applyFill="1" applyBorder="1" applyAlignment="1">
      <alignment vertical="center" wrapText="1"/>
    </xf>
    <xf numFmtId="0" fontId="20" fillId="0" borderId="14" xfId="5" applyBorder="1" applyAlignment="1">
      <alignment horizontal="left" vertical="center" wrapText="1"/>
    </xf>
    <xf numFmtId="0" fontId="8" fillId="10" borderId="1" xfId="0" applyFont="1" applyFill="1" applyBorder="1" applyAlignment="1">
      <alignment vertical="center" wrapText="1"/>
    </xf>
    <xf numFmtId="0" fontId="4" fillId="0" borderId="13" xfId="0" applyFont="1" applyBorder="1" applyAlignment="1">
      <alignment horizontal="center" vertical="center" wrapText="1"/>
    </xf>
    <xf numFmtId="0" fontId="3" fillId="0" borderId="12" xfId="0" applyFont="1" applyBorder="1" applyAlignment="1">
      <alignment horizontal="center" vertical="center"/>
    </xf>
    <xf numFmtId="0" fontId="2" fillId="10" borderId="1" xfId="0" applyFont="1" applyFill="1" applyBorder="1" applyAlignment="1">
      <alignment vertical="center" wrapText="1"/>
    </xf>
    <xf numFmtId="49" fontId="4" fillId="10" borderId="1" xfId="0" applyNumberFormat="1" applyFont="1" applyFill="1" applyBorder="1" applyAlignment="1">
      <alignment horizontal="center" vertical="center" wrapText="1"/>
    </xf>
    <xf numFmtId="0" fontId="3" fillId="10" borderId="1" xfId="0" applyFont="1" applyFill="1" applyBorder="1" applyAlignment="1">
      <alignment vertical="center"/>
    </xf>
    <xf numFmtId="0" fontId="3" fillId="10" borderId="1" xfId="0" applyFont="1" applyFill="1" applyBorder="1" applyAlignment="1">
      <alignment horizontal="center" vertical="center"/>
    </xf>
    <xf numFmtId="0" fontId="4" fillId="7" borderId="7" xfId="0" applyFont="1" applyFill="1" applyBorder="1" applyAlignment="1">
      <alignment horizontal="center" vertical="center" wrapText="1"/>
    </xf>
    <xf numFmtId="0" fontId="5" fillId="7" borderId="7" xfId="0" applyFont="1" applyFill="1" applyBorder="1" applyAlignment="1">
      <alignment vertical="center" wrapText="1"/>
    </xf>
    <xf numFmtId="49" fontId="4" fillId="7" borderId="7" xfId="0" applyNumberFormat="1" applyFont="1" applyFill="1" applyBorder="1" applyAlignment="1">
      <alignment horizontal="center" vertical="center" wrapText="1"/>
    </xf>
    <xf numFmtId="0" fontId="4" fillId="7" borderId="9" xfId="0" applyFont="1" applyFill="1" applyBorder="1" applyAlignment="1">
      <alignment vertical="center" wrapText="1"/>
    </xf>
  </cellXfs>
  <cellStyles count="6">
    <cellStyle name="20% - Accent6 2" xfId="1" xr:uid="{BCEA5E05-E7AB-44FA-B778-D33E330F7882}"/>
    <cellStyle name="60% - Accent6 2" xfId="2" xr:uid="{C5B44E02-CF7C-41BE-AA66-1219834D33A3}"/>
    <cellStyle name="Hyperlink" xfId="5" builtinId="8"/>
    <cellStyle name="Neutraal 2" xfId="4" xr:uid="{8279BD1D-E353-4480-BB48-1E7715EB2BDC}"/>
    <cellStyle name="Standaard" xfId="0" builtinId="0"/>
    <cellStyle name="Standaard 2" xfId="3" xr:uid="{BCED13F9-F0C0-4DDC-8ED0-1D19537F283B}"/>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vertical="center" textRotation="0"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alignment vertical="center" textRotation="0"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92D050"/>
        </patternFill>
      </fill>
      <alignment horizontal="center" vertical="center" textRotation="0" wrapText="1"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45720</xdr:colOff>
      <xdr:row>13</xdr:row>
      <xdr:rowOff>15240</xdr:rowOff>
    </xdr:from>
    <xdr:to>
      <xdr:col>3</xdr:col>
      <xdr:colOff>2057400</xdr:colOff>
      <xdr:row>13</xdr:row>
      <xdr:rowOff>1998345</xdr:rowOff>
    </xdr:to>
    <xdr:pic>
      <xdr:nvPicPr>
        <xdr:cNvPr id="3" name="Afbeelding 2" descr="ScreenHunter_28 Feb">
          <a:extLst>
            <a:ext uri="{FF2B5EF4-FFF2-40B4-BE49-F238E27FC236}">
              <a16:creationId xmlns:a16="http://schemas.microsoft.com/office/drawing/2014/main" id="{15E57DB2-7902-BA16-CEA4-20D9BC5A1D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8720" y="3459480"/>
          <a:ext cx="5486400" cy="1990725"/>
        </a:xfrm>
        <a:prstGeom prst="rect">
          <a:avLst/>
        </a:prstGeom>
        <a:noFill/>
        <a:ln>
          <a:noFill/>
        </a:ln>
      </xdr:spPr>
    </xdr:pic>
    <xdr:clientData/>
  </xdr:twoCellAnchor>
  <xdr:twoCellAnchor editAs="oneCell">
    <xdr:from>
      <xdr:col>2</xdr:col>
      <xdr:colOff>209550</xdr:colOff>
      <xdr:row>21</xdr:row>
      <xdr:rowOff>314325</xdr:rowOff>
    </xdr:from>
    <xdr:to>
      <xdr:col>2</xdr:col>
      <xdr:colOff>2838450</xdr:colOff>
      <xdr:row>21</xdr:row>
      <xdr:rowOff>941125</xdr:rowOff>
    </xdr:to>
    <xdr:pic>
      <xdr:nvPicPr>
        <xdr:cNvPr id="4" name="Afbeelding 1">
          <a:extLst>
            <a:ext uri="{FF2B5EF4-FFF2-40B4-BE49-F238E27FC236}">
              <a16:creationId xmlns:a16="http://schemas.microsoft.com/office/drawing/2014/main" id="{F293084F-EB66-7F3E-29D8-ADC176BBEF24}"/>
            </a:ext>
          </a:extLst>
        </xdr:cNvPr>
        <xdr:cNvPicPr>
          <a:picLocks noChangeAspect="1"/>
        </xdr:cNvPicPr>
      </xdr:nvPicPr>
      <xdr:blipFill rotWithShape="1">
        <a:blip xmlns:r="http://schemas.openxmlformats.org/officeDocument/2006/relationships" r:embed="rId2"/>
        <a:srcRect r="4042"/>
        <a:stretch>
          <a:fillRect/>
        </a:stretch>
      </xdr:blipFill>
      <xdr:spPr>
        <a:xfrm>
          <a:off x="5029200" y="15182850"/>
          <a:ext cx="2628900" cy="6268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A54C67-EAFA-4D45-B932-E3E39DD7D500}" name="Tabel1" displayName="Tabel1" ref="A3:D10" totalsRowShown="0" headerRowDxfId="63" dataDxfId="61" headerRowBorderDxfId="62" tableBorderDxfId="60">
  <tableColumns count="4">
    <tableColumn id="1" xr3:uid="{8DB3A6B1-6DE5-4D9A-9E34-80DC503D6308}" name="Nr." dataDxfId="59"/>
    <tableColumn id="2" xr3:uid="{39F3E323-351D-4B27-A783-1DC678964512}" name="Omschrijving" dataDxfId="58"/>
    <tableColumn id="3" xr3:uid="{77B422D5-84C5-4B71-8C56-A00D96CBBDE2}" name="Eis" dataDxfId="57"/>
    <tableColumn id="7" xr3:uid="{5F43E2D0-50C6-48C3-B1A6-A508D5B8A069}" name="Toelichting op de eis" dataDxfId="5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162140A-F021-4171-90E9-83654CC776A8}" name="Tabel3" displayName="Tabel3" ref="A3:D41" totalsRowShown="0" headerRowDxfId="55" dataDxfId="53" headerRowBorderDxfId="54" tableBorderDxfId="52">
  <tableColumns count="4">
    <tableColumn id="1" xr3:uid="{25DA3CD1-722D-467A-8D42-8B30414CCE15}" name="Nr." dataDxfId="51"/>
    <tableColumn id="2" xr3:uid="{4B052E2B-A678-40A1-97A3-E434373F76C4}" name="Omschrijving" dataDxfId="50"/>
    <tableColumn id="3" xr3:uid="{85E80025-9590-40EF-A226-B53C123E1930}" name="Eis " dataDxfId="49"/>
    <tableColumn id="7" xr3:uid="{6E3951E4-9DF0-42F9-B814-B407EF8D0CC3}" name="Toelichting op de eis" dataDxfId="48"/>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ur-lex.europa.eu/legal-content/NL/TXT/?uri=CELEX:32024R1689" TargetMode="External"/><Relationship Id="rId1" Type="http://schemas.openxmlformats.org/officeDocument/2006/relationships/hyperlink" Target="https://commonground.nl/page/view/272a6103-4c0a-46c3-a597-5d7199aca983/architectuur"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C1CD5-C817-43D0-95CA-98A70F443967}">
  <sheetPr>
    <tabColor rgb="FF92D050"/>
  </sheetPr>
  <dimension ref="A1:F12"/>
  <sheetViews>
    <sheetView zoomScaleNormal="100" workbookViewId="0"/>
  </sheetViews>
  <sheetFormatPr defaultColWidth="8.6640625" defaultRowHeight="14.4" x14ac:dyDescent="0.3"/>
  <cols>
    <col min="1" max="1" width="5.6640625" style="3" customWidth="1"/>
    <col min="2" max="2" width="175.44140625" customWidth="1"/>
    <col min="3" max="5" width="10.6640625" style="32" customWidth="1"/>
    <col min="6" max="6" width="37.88671875" customWidth="1"/>
  </cols>
  <sheetData>
    <row r="1" spans="1:6" ht="15" customHeight="1" x14ac:dyDescent="0.3">
      <c r="A1" s="5" t="s">
        <v>0</v>
      </c>
      <c r="B1" s="1"/>
    </row>
    <row r="2" spans="1:6" ht="15" customHeight="1" thickBot="1" x14ac:dyDescent="0.35"/>
    <row r="3" spans="1:6" ht="40.200000000000003" customHeight="1" thickBot="1" x14ac:dyDescent="0.35">
      <c r="A3" s="56" t="s">
        <v>1</v>
      </c>
      <c r="B3" s="55" t="s">
        <v>2</v>
      </c>
      <c r="C3" s="56" t="s">
        <v>3</v>
      </c>
      <c r="D3" s="56" t="s">
        <v>4</v>
      </c>
      <c r="E3" s="56" t="s">
        <v>5</v>
      </c>
    </row>
    <row r="4" spans="1:6" s="20" customFormat="1" ht="40.200000000000003" customHeight="1" thickBot="1" x14ac:dyDescent="0.35">
      <c r="A4" s="101"/>
      <c r="B4" s="102" t="s">
        <v>6</v>
      </c>
      <c r="C4" s="101"/>
      <c r="D4" s="101"/>
      <c r="E4" s="101"/>
    </row>
    <row r="5" spans="1:6" ht="79.95" customHeight="1" x14ac:dyDescent="0.3">
      <c r="A5" s="57">
        <v>1</v>
      </c>
      <c r="B5" s="52" t="s">
        <v>7</v>
      </c>
      <c r="C5" s="49" t="s">
        <v>8</v>
      </c>
      <c r="D5" s="49" t="s">
        <v>9</v>
      </c>
      <c r="E5" s="49" t="s">
        <v>10</v>
      </c>
    </row>
    <row r="6" spans="1:6" ht="40.200000000000003" customHeight="1" x14ac:dyDescent="0.3">
      <c r="A6" s="101"/>
      <c r="B6" s="102" t="s">
        <v>11</v>
      </c>
      <c r="C6" s="101"/>
      <c r="D6" s="101"/>
      <c r="E6" s="101"/>
    </row>
    <row r="7" spans="1:6" ht="300" customHeight="1" x14ac:dyDescent="0.3">
      <c r="A7" s="57">
        <v>2</v>
      </c>
      <c r="B7" s="77" t="s">
        <v>12</v>
      </c>
      <c r="C7" s="57" t="s">
        <v>13</v>
      </c>
      <c r="D7" s="57" t="s">
        <v>9</v>
      </c>
      <c r="E7" s="57" t="s">
        <v>10</v>
      </c>
      <c r="F7" s="11"/>
    </row>
    <row r="12" spans="1:6" x14ac:dyDescent="0.3">
      <c r="B12" t="s">
        <v>14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05F0D-1C8F-447D-BA1F-82EF8FA34E9E}">
  <sheetPr>
    <tabColor rgb="FF92D050"/>
  </sheetPr>
  <dimension ref="A1:HD43"/>
  <sheetViews>
    <sheetView topLeftCell="A32" zoomScaleNormal="100" workbookViewId="0">
      <selection activeCell="B36" sqref="B36"/>
    </sheetView>
  </sheetViews>
  <sheetFormatPr defaultColWidth="8.6640625" defaultRowHeight="13.2" x14ac:dyDescent="0.25"/>
  <cols>
    <col min="1" max="1" width="5.6640625" style="31" customWidth="1"/>
    <col min="2" max="2" width="150.6640625" style="7" customWidth="1"/>
    <col min="3" max="3" width="10.6640625" style="31" customWidth="1"/>
    <col min="4" max="4" width="40.6640625" style="127" customWidth="1"/>
    <col min="5" max="6" width="10.6640625" style="7" customWidth="1"/>
    <col min="7" max="16384" width="8.6640625" style="7"/>
  </cols>
  <sheetData>
    <row r="1" spans="1:6" ht="15" customHeight="1" x14ac:dyDescent="0.25">
      <c r="A1" s="30" t="s">
        <v>242</v>
      </c>
      <c r="B1" s="10"/>
    </row>
    <row r="2" spans="1:6" ht="15" customHeight="1" thickBot="1" x14ac:dyDescent="0.3">
      <c r="B2" s="10"/>
    </row>
    <row r="3" spans="1:6" s="65" customFormat="1" ht="40.200000000000003" customHeight="1" thickBot="1" x14ac:dyDescent="0.35">
      <c r="A3" s="112" t="s">
        <v>1</v>
      </c>
      <c r="B3" s="113" t="s">
        <v>2</v>
      </c>
      <c r="C3" s="114" t="s">
        <v>16</v>
      </c>
      <c r="D3" s="115" t="s">
        <v>17</v>
      </c>
      <c r="E3" s="114" t="s">
        <v>4</v>
      </c>
      <c r="F3" s="135" t="s">
        <v>5</v>
      </c>
    </row>
    <row r="4" spans="1:6" s="65" customFormat="1" ht="40.200000000000003" customHeight="1" thickBot="1" x14ac:dyDescent="0.35">
      <c r="A4" s="109"/>
      <c r="B4" s="108" t="s">
        <v>243</v>
      </c>
      <c r="C4" s="109"/>
      <c r="D4" s="110"/>
      <c r="E4" s="109"/>
      <c r="F4" s="109"/>
    </row>
    <row r="5" spans="1:6" s="65" customFormat="1" ht="40.200000000000003" customHeight="1" thickBot="1" x14ac:dyDescent="0.35">
      <c r="A5" s="49">
        <v>1</v>
      </c>
      <c r="B5" s="52" t="s">
        <v>244</v>
      </c>
      <c r="C5" s="49" t="s">
        <v>16</v>
      </c>
      <c r="D5" s="95"/>
      <c r="E5" s="49" t="s">
        <v>22</v>
      </c>
      <c r="F5" s="47"/>
    </row>
    <row r="6" spans="1:6" customFormat="1" ht="39.9" customHeight="1" thickBot="1" x14ac:dyDescent="0.35">
      <c r="A6" s="138">
        <f>A5+1</f>
        <v>2</v>
      </c>
      <c r="B6" s="145" t="s">
        <v>245</v>
      </c>
      <c r="C6" s="90" t="s">
        <v>16</v>
      </c>
      <c r="D6" s="146"/>
      <c r="E6" s="138" t="s">
        <v>22</v>
      </c>
      <c r="F6" s="90"/>
    </row>
    <row r="7" spans="1:6" customFormat="1" ht="39.9" customHeight="1" thickBot="1" x14ac:dyDescent="0.35">
      <c r="A7" s="49">
        <f>A6+1</f>
        <v>3</v>
      </c>
      <c r="B7" s="52" t="s">
        <v>246</v>
      </c>
      <c r="C7" s="49" t="s">
        <v>16</v>
      </c>
      <c r="D7" s="95"/>
      <c r="E7" s="49" t="s">
        <v>22</v>
      </c>
      <c r="F7" s="47"/>
    </row>
    <row r="8" spans="1:6" s="65" customFormat="1" ht="40.200000000000003" customHeight="1" thickBot="1" x14ac:dyDescent="0.35">
      <c r="A8" s="138">
        <f>A7+1</f>
        <v>4</v>
      </c>
      <c r="B8" s="145" t="s">
        <v>247</v>
      </c>
      <c r="C8" s="90" t="s">
        <v>16</v>
      </c>
      <c r="D8" s="146"/>
      <c r="E8" s="138" t="s">
        <v>22</v>
      </c>
      <c r="F8" s="90"/>
    </row>
    <row r="9" spans="1:6" s="65" customFormat="1" ht="40.200000000000003" customHeight="1" thickBot="1" x14ac:dyDescent="0.35">
      <c r="A9" s="143"/>
      <c r="B9" s="102" t="s">
        <v>248</v>
      </c>
      <c r="C9" s="101"/>
      <c r="D9" s="111"/>
      <c r="E9" s="101"/>
      <c r="F9" s="101"/>
    </row>
    <row r="10" spans="1:6" s="65" customFormat="1" ht="40.200000000000003" customHeight="1" thickBot="1" x14ac:dyDescent="0.35">
      <c r="A10" s="49">
        <f>A8+1</f>
        <v>5</v>
      </c>
      <c r="B10" s="52" t="s">
        <v>249</v>
      </c>
      <c r="C10" s="47" t="s">
        <v>16</v>
      </c>
      <c r="D10" s="93"/>
      <c r="E10" s="49" t="s">
        <v>22</v>
      </c>
      <c r="F10" s="47"/>
    </row>
    <row r="11" spans="1:6" s="65" customFormat="1" ht="79.95" customHeight="1" thickBot="1" x14ac:dyDescent="0.35">
      <c r="A11" s="48">
        <f t="shared" ref="A11:A16" si="0">A10+1</f>
        <v>6</v>
      </c>
      <c r="B11" s="53" t="s">
        <v>250</v>
      </c>
      <c r="C11" s="48" t="s">
        <v>16</v>
      </c>
      <c r="D11" s="94"/>
      <c r="E11" s="48" t="s">
        <v>22</v>
      </c>
      <c r="F11" s="90"/>
    </row>
    <row r="12" spans="1:6" s="65" customFormat="1" ht="40.200000000000003" customHeight="1" thickBot="1" x14ac:dyDescent="0.35">
      <c r="A12" s="49">
        <f t="shared" si="0"/>
        <v>7</v>
      </c>
      <c r="B12" s="52" t="s">
        <v>251</v>
      </c>
      <c r="C12" s="49" t="s">
        <v>16</v>
      </c>
      <c r="D12" s="95"/>
      <c r="E12" s="49" t="s">
        <v>22</v>
      </c>
      <c r="F12" s="47"/>
    </row>
    <row r="13" spans="1:6" ht="39.9" customHeight="1" thickBot="1" x14ac:dyDescent="0.3">
      <c r="A13" s="138">
        <f t="shared" si="0"/>
        <v>8</v>
      </c>
      <c r="B13" s="145" t="s">
        <v>252</v>
      </c>
      <c r="C13" s="90" t="s">
        <v>16</v>
      </c>
      <c r="D13" s="146"/>
      <c r="E13" s="138" t="s">
        <v>22</v>
      </c>
      <c r="F13" s="90"/>
    </row>
    <row r="14" spans="1:6" ht="40.200000000000003" customHeight="1" thickBot="1" x14ac:dyDescent="0.3">
      <c r="A14" s="49">
        <f t="shared" si="0"/>
        <v>9</v>
      </c>
      <c r="B14" s="52" t="s">
        <v>253</v>
      </c>
      <c r="C14" s="49" t="s">
        <v>77</v>
      </c>
      <c r="D14" s="95"/>
      <c r="E14" s="49" t="s">
        <v>22</v>
      </c>
      <c r="F14" s="47"/>
    </row>
    <row r="15" spans="1:6" s="65" customFormat="1" ht="40.200000000000003" customHeight="1" thickBot="1" x14ac:dyDescent="0.35">
      <c r="A15" s="138">
        <f t="shared" si="0"/>
        <v>10</v>
      </c>
      <c r="B15" s="145" t="s">
        <v>254</v>
      </c>
      <c r="C15" s="90" t="s">
        <v>16</v>
      </c>
      <c r="D15" s="146"/>
      <c r="E15" s="138" t="s">
        <v>22</v>
      </c>
      <c r="F15" s="90"/>
    </row>
    <row r="16" spans="1:6" s="65" customFormat="1" ht="40.200000000000003" customHeight="1" thickBot="1" x14ac:dyDescent="0.35">
      <c r="A16" s="49">
        <f t="shared" si="0"/>
        <v>11</v>
      </c>
      <c r="B16" s="52" t="s">
        <v>255</v>
      </c>
      <c r="C16" s="49" t="s">
        <v>16</v>
      </c>
      <c r="D16" s="95"/>
      <c r="E16" s="49" t="s">
        <v>22</v>
      </c>
      <c r="F16" s="47"/>
    </row>
    <row r="17" spans="1:6" s="65" customFormat="1" ht="40.200000000000003" customHeight="1" thickBot="1" x14ac:dyDescent="0.35">
      <c r="A17" s="107"/>
      <c r="B17" s="108" t="s">
        <v>256</v>
      </c>
      <c r="C17" s="109"/>
      <c r="D17" s="110"/>
      <c r="E17" s="109"/>
      <c r="F17" s="109"/>
    </row>
    <row r="18" spans="1:6" s="65" customFormat="1" ht="40.200000000000003" customHeight="1" thickBot="1" x14ac:dyDescent="0.35">
      <c r="A18" s="49">
        <f>A16+1</f>
        <v>12</v>
      </c>
      <c r="B18" s="52" t="s">
        <v>257</v>
      </c>
      <c r="C18" s="47" t="s">
        <v>16</v>
      </c>
      <c r="D18" s="93"/>
      <c r="E18" s="49" t="s">
        <v>22</v>
      </c>
      <c r="F18" s="47"/>
    </row>
    <row r="19" spans="1:6" s="65" customFormat="1" ht="40.200000000000003" customHeight="1" thickBot="1" x14ac:dyDescent="0.35">
      <c r="A19" s="48">
        <f>A18+1</f>
        <v>13</v>
      </c>
      <c r="B19" s="53" t="s">
        <v>258</v>
      </c>
      <c r="C19" s="48" t="s">
        <v>16</v>
      </c>
      <c r="D19" s="94"/>
      <c r="E19" s="48" t="s">
        <v>22</v>
      </c>
      <c r="F19" s="90"/>
    </row>
    <row r="20" spans="1:6" s="65" customFormat="1" ht="40.200000000000003" customHeight="1" thickBot="1" x14ac:dyDescent="0.35">
      <c r="A20" s="49">
        <f>A19+1</f>
        <v>14</v>
      </c>
      <c r="B20" s="52" t="s">
        <v>259</v>
      </c>
      <c r="C20" s="47" t="s">
        <v>16</v>
      </c>
      <c r="D20" s="93"/>
      <c r="E20" s="49" t="s">
        <v>22</v>
      </c>
      <c r="F20" s="47"/>
    </row>
    <row r="21" spans="1:6" s="65" customFormat="1" ht="40.200000000000003" customHeight="1" thickBot="1" x14ac:dyDescent="0.35">
      <c r="A21" s="48">
        <f>A20+1</f>
        <v>15</v>
      </c>
      <c r="B21" s="53" t="s">
        <v>260</v>
      </c>
      <c r="C21" s="48" t="s">
        <v>16</v>
      </c>
      <c r="D21" s="94"/>
      <c r="E21" s="48" t="s">
        <v>22</v>
      </c>
      <c r="F21" s="90"/>
    </row>
    <row r="22" spans="1:6" s="65" customFormat="1" ht="40.200000000000003" customHeight="1" thickBot="1" x14ac:dyDescent="0.35">
      <c r="A22" s="107"/>
      <c r="B22" s="108" t="s">
        <v>261</v>
      </c>
      <c r="C22" s="109"/>
      <c r="D22" s="110"/>
      <c r="E22" s="109"/>
      <c r="F22" s="109"/>
    </row>
    <row r="23" spans="1:6" s="65" customFormat="1" ht="40.200000000000003" customHeight="1" thickBot="1" x14ac:dyDescent="0.35">
      <c r="A23" s="49">
        <f>A21+1</f>
        <v>16</v>
      </c>
      <c r="B23" s="52" t="s">
        <v>262</v>
      </c>
      <c r="C23" s="49" t="s">
        <v>16</v>
      </c>
      <c r="D23" s="95"/>
      <c r="E23" s="49" t="s">
        <v>9</v>
      </c>
      <c r="F23" s="49"/>
    </row>
    <row r="24" spans="1:6" s="65" customFormat="1" ht="60" customHeight="1" thickBot="1" x14ac:dyDescent="0.35">
      <c r="A24" s="50">
        <f t="shared" ref="A24:A37" si="1">A23+1</f>
        <v>17</v>
      </c>
      <c r="B24" s="64" t="s">
        <v>263</v>
      </c>
      <c r="C24" s="50" t="s">
        <v>16</v>
      </c>
      <c r="D24" s="92"/>
      <c r="E24" s="50" t="s">
        <v>9</v>
      </c>
      <c r="F24" s="50"/>
    </row>
    <row r="25" spans="1:6" s="65" customFormat="1" ht="40.200000000000003" customHeight="1" thickBot="1" x14ac:dyDescent="0.35">
      <c r="A25" s="49">
        <f t="shared" si="1"/>
        <v>18</v>
      </c>
      <c r="B25" s="52" t="s">
        <v>264</v>
      </c>
      <c r="C25" s="49" t="s">
        <v>16</v>
      </c>
      <c r="D25" s="95"/>
      <c r="E25" s="49" t="s">
        <v>9</v>
      </c>
      <c r="F25" s="49"/>
    </row>
    <row r="26" spans="1:6" s="65" customFormat="1" ht="40.200000000000003" customHeight="1" thickBot="1" x14ac:dyDescent="0.35">
      <c r="A26" s="50">
        <f t="shared" si="1"/>
        <v>19</v>
      </c>
      <c r="B26" s="64" t="s">
        <v>265</v>
      </c>
      <c r="C26" s="50" t="s">
        <v>16</v>
      </c>
      <c r="D26" s="92"/>
      <c r="E26" s="50" t="s">
        <v>9</v>
      </c>
      <c r="F26" s="50"/>
    </row>
    <row r="27" spans="1:6" s="65" customFormat="1" ht="40.200000000000003" customHeight="1" thickBot="1" x14ac:dyDescent="0.35">
      <c r="A27" s="49">
        <f t="shared" si="1"/>
        <v>20</v>
      </c>
      <c r="B27" s="52" t="s">
        <v>266</v>
      </c>
      <c r="C27" s="49" t="s">
        <v>16</v>
      </c>
      <c r="D27" s="95"/>
      <c r="E27" s="49" t="s">
        <v>9</v>
      </c>
      <c r="F27" s="49"/>
    </row>
    <row r="28" spans="1:6" s="65" customFormat="1" ht="40.200000000000003" customHeight="1" thickBot="1" x14ac:dyDescent="0.35">
      <c r="A28" s="50">
        <f t="shared" si="1"/>
        <v>21</v>
      </c>
      <c r="B28" s="64" t="s">
        <v>267</v>
      </c>
      <c r="C28" s="50" t="s">
        <v>16</v>
      </c>
      <c r="D28" s="92"/>
      <c r="E28" s="50" t="s">
        <v>9</v>
      </c>
      <c r="F28" s="50"/>
    </row>
    <row r="29" spans="1:6" s="65" customFormat="1" ht="100.2" customHeight="1" thickBot="1" x14ac:dyDescent="0.35">
      <c r="A29" s="49">
        <f t="shared" si="1"/>
        <v>22</v>
      </c>
      <c r="B29" s="52" t="s">
        <v>268</v>
      </c>
      <c r="C29" s="49" t="s">
        <v>16</v>
      </c>
      <c r="D29" s="95"/>
      <c r="E29" s="49" t="s">
        <v>9</v>
      </c>
      <c r="F29" s="49"/>
    </row>
    <row r="30" spans="1:6" s="65" customFormat="1" ht="120" customHeight="1" thickBot="1" x14ac:dyDescent="0.35">
      <c r="A30" s="50">
        <f t="shared" si="1"/>
        <v>23</v>
      </c>
      <c r="B30" s="64" t="s">
        <v>269</v>
      </c>
      <c r="C30" s="50" t="s">
        <v>16</v>
      </c>
      <c r="D30" s="92"/>
      <c r="E30" s="50" t="s">
        <v>9</v>
      </c>
      <c r="F30" s="50"/>
    </row>
    <row r="31" spans="1:6" s="65" customFormat="1" ht="79.95" customHeight="1" thickBot="1" x14ac:dyDescent="0.35">
      <c r="A31" s="49">
        <f t="shared" si="1"/>
        <v>24</v>
      </c>
      <c r="B31" s="52" t="s">
        <v>270</v>
      </c>
      <c r="C31" s="49" t="s">
        <v>16</v>
      </c>
      <c r="D31" s="95"/>
      <c r="E31" s="49" t="s">
        <v>9</v>
      </c>
      <c r="F31" s="49"/>
    </row>
    <row r="32" spans="1:6" s="65" customFormat="1" ht="40.200000000000003" customHeight="1" x14ac:dyDescent="0.3">
      <c r="A32" s="50">
        <f t="shared" si="1"/>
        <v>25</v>
      </c>
      <c r="B32" s="64" t="s">
        <v>271</v>
      </c>
      <c r="C32" s="50" t="s">
        <v>16</v>
      </c>
      <c r="D32" s="92"/>
      <c r="E32" s="50" t="s">
        <v>9</v>
      </c>
      <c r="F32" s="50"/>
    </row>
    <row r="33" spans="1:212" s="65" customFormat="1" ht="40.200000000000003" customHeight="1" thickBot="1" x14ac:dyDescent="0.35">
      <c r="A33" s="49">
        <f t="shared" si="1"/>
        <v>26</v>
      </c>
      <c r="B33" s="52" t="s">
        <v>272</v>
      </c>
      <c r="C33" s="49" t="s">
        <v>16</v>
      </c>
      <c r="D33" s="95"/>
      <c r="E33" s="49" t="s">
        <v>9</v>
      </c>
      <c r="F33" s="49"/>
    </row>
    <row r="34" spans="1:212" s="68" customFormat="1" ht="40.200000000000003" customHeight="1" thickBot="1" x14ac:dyDescent="0.35">
      <c r="A34" s="50">
        <f t="shared" si="1"/>
        <v>27</v>
      </c>
      <c r="B34" s="64" t="s">
        <v>273</v>
      </c>
      <c r="C34" s="50" t="s">
        <v>16</v>
      </c>
      <c r="D34" s="92"/>
      <c r="E34" s="50" t="s">
        <v>9</v>
      </c>
      <c r="F34" s="50"/>
      <c r="G34" s="120"/>
      <c r="H34" s="120"/>
    </row>
    <row r="35" spans="1:212" s="68" customFormat="1" ht="40.200000000000003" customHeight="1" x14ac:dyDescent="0.3">
      <c r="A35" s="49">
        <f t="shared" si="1"/>
        <v>28</v>
      </c>
      <c r="B35" s="52" t="s">
        <v>274</v>
      </c>
      <c r="C35" s="49" t="s">
        <v>16</v>
      </c>
      <c r="D35" s="95"/>
      <c r="E35" s="49" t="s">
        <v>22</v>
      </c>
      <c r="F35" s="49"/>
      <c r="G35" s="120"/>
      <c r="H35" s="120"/>
    </row>
    <row r="36" spans="1:212" s="65" customFormat="1" ht="40.200000000000003" customHeight="1" thickBot="1" x14ac:dyDescent="0.35">
      <c r="A36" s="50">
        <f t="shared" si="1"/>
        <v>29</v>
      </c>
      <c r="B36" s="64" t="s">
        <v>275</v>
      </c>
      <c r="C36" s="50" t="s">
        <v>16</v>
      </c>
      <c r="D36" s="92"/>
      <c r="E36" s="50" t="s">
        <v>9</v>
      </c>
      <c r="F36" s="50"/>
    </row>
    <row r="37" spans="1:212" s="68" customFormat="1" ht="40.200000000000003" customHeight="1" thickBot="1" x14ac:dyDescent="0.35">
      <c r="A37" s="67">
        <f t="shared" si="1"/>
        <v>30</v>
      </c>
      <c r="B37" s="71" t="s">
        <v>276</v>
      </c>
      <c r="C37" s="67" t="s">
        <v>16</v>
      </c>
      <c r="D37" s="98"/>
      <c r="E37" s="67" t="s">
        <v>22</v>
      </c>
      <c r="F37" s="67"/>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c r="EO37" s="65"/>
      <c r="EP37" s="65"/>
      <c r="EQ37" s="65"/>
      <c r="ER37" s="65"/>
      <c r="ES37" s="65"/>
      <c r="ET37" s="65"/>
      <c r="EU37" s="65"/>
      <c r="EV37" s="65"/>
      <c r="EW37" s="65"/>
      <c r="EX37" s="65"/>
      <c r="EY37" s="65"/>
      <c r="EZ37" s="65"/>
      <c r="FA37" s="65"/>
      <c r="FB37" s="65"/>
      <c r="FC37" s="65"/>
      <c r="FD37" s="65"/>
      <c r="FE37" s="65"/>
      <c r="FF37" s="65"/>
      <c r="FG37" s="65"/>
      <c r="FH37" s="65"/>
      <c r="FI37" s="65"/>
      <c r="FJ37" s="65"/>
      <c r="FK37" s="65"/>
      <c r="FL37" s="65"/>
      <c r="FM37" s="65"/>
      <c r="FN37" s="65"/>
      <c r="FO37" s="65"/>
      <c r="FP37" s="65"/>
      <c r="FQ37" s="65"/>
      <c r="FR37" s="65"/>
      <c r="FS37" s="65"/>
      <c r="FT37" s="65"/>
      <c r="FU37" s="65"/>
      <c r="FV37" s="65"/>
      <c r="FW37" s="65"/>
      <c r="FX37" s="65"/>
      <c r="FY37" s="65"/>
      <c r="FZ37" s="65"/>
      <c r="GA37" s="65"/>
      <c r="GB37" s="65"/>
      <c r="GC37" s="65"/>
      <c r="GD37" s="65"/>
      <c r="GE37" s="65"/>
      <c r="GF37" s="65"/>
      <c r="GG37" s="65"/>
      <c r="GH37" s="65"/>
      <c r="GI37" s="65"/>
      <c r="GJ37" s="65"/>
      <c r="GK37" s="65"/>
      <c r="GL37" s="65"/>
      <c r="GM37" s="65"/>
      <c r="GN37" s="65"/>
      <c r="GO37" s="65"/>
      <c r="GP37" s="65"/>
      <c r="GQ37" s="65"/>
      <c r="GR37" s="65"/>
      <c r="GS37" s="65"/>
      <c r="GT37" s="65"/>
      <c r="GU37" s="65"/>
      <c r="GV37" s="65"/>
      <c r="GW37" s="65"/>
      <c r="GX37" s="65"/>
      <c r="GY37" s="65"/>
      <c r="GZ37" s="65"/>
      <c r="HA37" s="65"/>
      <c r="HB37" s="65"/>
      <c r="HC37" s="65"/>
      <c r="HD37" s="65"/>
    </row>
    <row r="38" spans="1:212" ht="40.200000000000003" customHeight="1" thickBot="1" x14ac:dyDescent="0.3">
      <c r="A38" s="129"/>
      <c r="B38" s="122" t="s">
        <v>277</v>
      </c>
      <c r="C38" s="121"/>
      <c r="D38" s="123"/>
      <c r="E38" s="121"/>
      <c r="F38" s="121"/>
    </row>
    <row r="39" spans="1:212" s="28" customFormat="1" ht="40.200000000000003" customHeight="1" thickBot="1" x14ac:dyDescent="0.3">
      <c r="A39" s="131">
        <f>A37+1</f>
        <v>31</v>
      </c>
      <c r="B39" s="119" t="s">
        <v>278</v>
      </c>
      <c r="C39" s="118" t="s">
        <v>16</v>
      </c>
      <c r="D39" s="119"/>
      <c r="E39" s="118" t="s">
        <v>22</v>
      </c>
      <c r="F39" s="118"/>
    </row>
    <row r="40" spans="1:212" customFormat="1" ht="39.9" customHeight="1" thickBot="1" x14ac:dyDescent="0.35">
      <c r="A40" s="158">
        <f>A39+1</f>
        <v>32</v>
      </c>
      <c r="B40" s="159" t="s">
        <v>279</v>
      </c>
      <c r="C40" s="116" t="s">
        <v>16</v>
      </c>
      <c r="D40" s="136"/>
      <c r="E40" s="137" t="s">
        <v>22</v>
      </c>
      <c r="F40" s="137"/>
    </row>
    <row r="41" spans="1:212" customFormat="1" ht="39.9" customHeight="1" thickBot="1" x14ac:dyDescent="0.35">
      <c r="A41" s="131">
        <f>A40+1</f>
        <v>33</v>
      </c>
      <c r="B41" s="157" t="s">
        <v>280</v>
      </c>
      <c r="C41" s="118" t="s">
        <v>16</v>
      </c>
      <c r="D41" s="119"/>
      <c r="E41" s="118" t="s">
        <v>22</v>
      </c>
      <c r="F41" s="186"/>
    </row>
    <row r="42" spans="1:212" customFormat="1" ht="39.9" customHeight="1" thickBot="1" x14ac:dyDescent="0.35">
      <c r="A42" s="158">
        <f t="shared" ref="A42:A43" si="2">A41+1</f>
        <v>34</v>
      </c>
      <c r="B42" s="159" t="s">
        <v>281</v>
      </c>
      <c r="C42" s="116" t="s">
        <v>16</v>
      </c>
      <c r="D42" s="136"/>
      <c r="E42" s="137" t="s">
        <v>22</v>
      </c>
      <c r="F42" s="137"/>
    </row>
    <row r="43" spans="1:212" customFormat="1" ht="39.9" customHeight="1" thickBot="1" x14ac:dyDescent="0.35">
      <c r="A43" s="131">
        <f t="shared" si="2"/>
        <v>35</v>
      </c>
      <c r="B43" s="157" t="s">
        <v>282</v>
      </c>
      <c r="C43" s="118" t="s">
        <v>16</v>
      </c>
      <c r="D43" s="119"/>
      <c r="E43" s="118" t="s">
        <v>22</v>
      </c>
      <c r="F43" s="186"/>
    </row>
  </sheetData>
  <conditionalFormatting sqref="A6 A8">
    <cfRule type="duplicateValues" dxfId="40" priority="1"/>
    <cfRule type="duplicateValues" dxfId="39" priority="2"/>
  </conditionalFormatting>
  <conditionalFormatting sqref="A9">
    <cfRule type="duplicateValues" dxfId="38" priority="5"/>
  </conditionalFormatting>
  <conditionalFormatting sqref="A13 A10 A15">
    <cfRule type="duplicateValues" dxfId="37" priority="3"/>
    <cfRule type="duplicateValues" dxfId="36" priority="4"/>
  </conditionalFormatting>
  <conditionalFormatting sqref="A18 A20">
    <cfRule type="duplicateValues" dxfId="35" priority="6"/>
    <cfRule type="duplicateValues" dxfId="34" priority="7"/>
  </conditionalFormatting>
  <conditionalFormatting sqref="A23 A25 A27 A29 A31 A33 A35">
    <cfRule type="duplicateValues" dxfId="33" priority="8"/>
  </conditionalFormatting>
  <conditionalFormatting sqref="A39:A43">
    <cfRule type="duplicateValues" dxfId="32" priority="9"/>
  </conditionalFormatting>
  <conditionalFormatting sqref="B3">
    <cfRule type="duplicateValues" dxfId="31" priority="18"/>
    <cfRule type="duplicateValues" dxfId="30" priority="19"/>
    <cfRule type="duplicateValues" dxfId="29" priority="20"/>
  </conditionalFormatting>
  <conditionalFormatting sqref="B6 B8">
    <cfRule type="duplicateValues" dxfId="28" priority="10"/>
    <cfRule type="duplicateValues" dxfId="27" priority="11"/>
  </conditionalFormatting>
  <conditionalFormatting sqref="B9">
    <cfRule type="duplicateValues" dxfId="26" priority="25"/>
  </conditionalFormatting>
  <conditionalFormatting sqref="B13 B10 B15">
    <cfRule type="duplicateValues" dxfId="25" priority="15"/>
    <cfRule type="duplicateValues" dxfId="24" priority="16"/>
  </conditionalFormatting>
  <conditionalFormatting sqref="B18 B20">
    <cfRule type="duplicateValues" dxfId="23" priority="185"/>
    <cfRule type="duplicateValues" dxfId="22" priority="186"/>
  </conditionalFormatting>
  <conditionalFormatting sqref="B23 B25 B27 B29 B31 B33 B35">
    <cfRule type="duplicateValues" dxfId="21" priority="187"/>
  </conditionalFormatting>
  <conditionalFormatting sqref="B39:B1048576 B1:B2">
    <cfRule type="duplicateValues" dxfId="20" priority="183"/>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16DA63F-429E-49EA-9FDF-82F0D4851B80}">
          <x14:formula1>
            <xm:f>Basis!$A$2:$A$4</xm:f>
          </x14:formula1>
          <xm:sqref>C41 C43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2C50-4C72-4E0D-98B1-3B1FD0C46BFB}">
  <sheetPr>
    <tabColor rgb="FF92D050"/>
  </sheetPr>
  <dimension ref="A1:F59"/>
  <sheetViews>
    <sheetView topLeftCell="A4" zoomScaleNormal="100" workbookViewId="0">
      <selection activeCell="B9" sqref="B9"/>
    </sheetView>
  </sheetViews>
  <sheetFormatPr defaultColWidth="9.109375" defaultRowHeight="14.4" x14ac:dyDescent="0.3"/>
  <cols>
    <col min="1" max="1" width="5.6640625" style="32" customWidth="1"/>
    <col min="2" max="2" width="150.6640625" customWidth="1"/>
    <col min="3" max="3" width="10.6640625" style="32" customWidth="1"/>
    <col min="4" max="4" width="40.6640625" style="91" customWidth="1"/>
    <col min="5" max="6" width="10.6640625" customWidth="1"/>
  </cols>
  <sheetData>
    <row r="1" spans="1:6" ht="15" customHeight="1" x14ac:dyDescent="0.3">
      <c r="A1" s="30" t="s">
        <v>283</v>
      </c>
      <c r="B1" s="2"/>
      <c r="C1" s="31"/>
    </row>
    <row r="2" spans="1:6" ht="15" customHeight="1" thickBot="1" x14ac:dyDescent="0.35">
      <c r="A2" s="31"/>
      <c r="B2" s="2"/>
      <c r="C2" s="31"/>
    </row>
    <row r="3" spans="1:6" s="20" customFormat="1" ht="40.200000000000003" customHeight="1" thickBot="1" x14ac:dyDescent="0.35">
      <c r="A3" s="83" t="s">
        <v>1</v>
      </c>
      <c r="B3" s="84" t="s">
        <v>2</v>
      </c>
      <c r="C3" s="85" t="s">
        <v>16</v>
      </c>
      <c r="D3" s="87" t="s">
        <v>17</v>
      </c>
      <c r="E3" s="85" t="s">
        <v>4</v>
      </c>
      <c r="F3" s="85" t="s">
        <v>5</v>
      </c>
    </row>
    <row r="4" spans="1:6" s="20" customFormat="1" ht="80.099999999999994" customHeight="1" thickBot="1" x14ac:dyDescent="0.35">
      <c r="A4" s="49">
        <v>1</v>
      </c>
      <c r="B4" s="52" t="s">
        <v>284</v>
      </c>
      <c r="C4" s="47" t="s">
        <v>16</v>
      </c>
      <c r="D4" s="93"/>
      <c r="E4" s="49" t="s">
        <v>9</v>
      </c>
      <c r="F4" s="47" t="s">
        <v>10</v>
      </c>
    </row>
    <row r="5" spans="1:6" s="20" customFormat="1" ht="60" customHeight="1" thickBot="1" x14ac:dyDescent="0.35">
      <c r="A5" s="48">
        <v>2</v>
      </c>
      <c r="B5" s="53" t="s">
        <v>285</v>
      </c>
      <c r="C5" s="48" t="s">
        <v>16</v>
      </c>
      <c r="D5" s="94"/>
      <c r="E5" s="48" t="s">
        <v>9</v>
      </c>
      <c r="F5" s="48" t="s">
        <v>10</v>
      </c>
    </row>
    <row r="6" spans="1:6" s="20" customFormat="1" ht="40.200000000000003" customHeight="1" thickBot="1" x14ac:dyDescent="0.35">
      <c r="A6" s="49">
        <v>3</v>
      </c>
      <c r="B6" s="52" t="s">
        <v>286</v>
      </c>
      <c r="C6" s="49" t="s">
        <v>16</v>
      </c>
      <c r="D6" s="95"/>
      <c r="E6" s="49" t="s">
        <v>9</v>
      </c>
      <c r="F6" s="49" t="s">
        <v>10</v>
      </c>
    </row>
    <row r="7" spans="1:6" s="20" customFormat="1" ht="40.200000000000003" customHeight="1" thickBot="1" x14ac:dyDescent="0.35">
      <c r="A7" s="50">
        <v>4</v>
      </c>
      <c r="B7" s="64" t="s">
        <v>287</v>
      </c>
      <c r="C7" s="50" t="s">
        <v>16</v>
      </c>
      <c r="D7" s="92"/>
      <c r="E7" s="50" t="s">
        <v>9</v>
      </c>
      <c r="F7" s="50" t="s">
        <v>10</v>
      </c>
    </row>
    <row r="8" spans="1:6" s="69" customFormat="1" ht="60" customHeight="1" x14ac:dyDescent="0.3">
      <c r="A8" s="51">
        <v>5</v>
      </c>
      <c r="B8" s="63" t="s">
        <v>288</v>
      </c>
      <c r="C8" s="51" t="s">
        <v>16</v>
      </c>
      <c r="D8" s="96"/>
      <c r="E8" s="51" t="s">
        <v>9</v>
      </c>
      <c r="F8" s="51" t="s">
        <v>10</v>
      </c>
    </row>
    <row r="9" spans="1:6" s="20" customFormat="1" ht="40.200000000000003" customHeight="1" thickBot="1" x14ac:dyDescent="0.35">
      <c r="A9" s="50">
        <v>6</v>
      </c>
      <c r="B9" s="64" t="s">
        <v>289</v>
      </c>
      <c r="C9" s="50" t="s">
        <v>16</v>
      </c>
      <c r="D9" s="92"/>
      <c r="E9" s="50" t="s">
        <v>9</v>
      </c>
      <c r="F9" s="50" t="s">
        <v>10</v>
      </c>
    </row>
    <row r="10" spans="1:6" s="20" customFormat="1" ht="40.200000000000003" customHeight="1" thickBot="1" x14ac:dyDescent="0.35">
      <c r="A10" s="51">
        <v>7</v>
      </c>
      <c r="B10" s="63" t="s">
        <v>290</v>
      </c>
      <c r="C10" s="51" t="s">
        <v>16</v>
      </c>
      <c r="D10" s="96"/>
      <c r="E10" s="51" t="s">
        <v>9</v>
      </c>
      <c r="F10" s="51" t="s">
        <v>10</v>
      </c>
    </row>
    <row r="12" spans="1:6" x14ac:dyDescent="0.3">
      <c r="A12" s="31"/>
      <c r="B12" s="2"/>
      <c r="C12" s="31"/>
    </row>
    <row r="13" spans="1:6" x14ac:dyDescent="0.3">
      <c r="A13" s="31"/>
      <c r="B13" s="2"/>
      <c r="C13" s="31"/>
    </row>
    <row r="14" spans="1:6" x14ac:dyDescent="0.3">
      <c r="A14" s="31"/>
      <c r="B14" s="2"/>
      <c r="C14" s="31"/>
    </row>
    <row r="15" spans="1:6" x14ac:dyDescent="0.3">
      <c r="A15" s="31"/>
      <c r="B15" s="2"/>
      <c r="C15" s="31"/>
    </row>
    <row r="16" spans="1:6" x14ac:dyDescent="0.3">
      <c r="A16" s="31"/>
      <c r="B16" s="2"/>
      <c r="C16" s="31"/>
    </row>
    <row r="17" spans="1:3" x14ac:dyDescent="0.3">
      <c r="A17" s="31"/>
      <c r="B17" s="2"/>
      <c r="C17" s="31"/>
    </row>
    <row r="18" spans="1:3" x14ac:dyDescent="0.3">
      <c r="A18" s="31"/>
      <c r="B18" s="2"/>
      <c r="C18" s="31"/>
    </row>
    <row r="19" spans="1:3" x14ac:dyDescent="0.3">
      <c r="A19" s="31"/>
      <c r="B19" s="2"/>
      <c r="C19" s="31"/>
    </row>
    <row r="20" spans="1:3" x14ac:dyDescent="0.3">
      <c r="A20" s="31"/>
      <c r="B20" s="2"/>
      <c r="C20" s="31"/>
    </row>
    <row r="21" spans="1:3" x14ac:dyDescent="0.3">
      <c r="A21" s="31"/>
      <c r="B21" s="2"/>
      <c r="C21" s="31"/>
    </row>
    <row r="22" spans="1:3" x14ac:dyDescent="0.3">
      <c r="A22" s="31"/>
      <c r="B22" s="2"/>
      <c r="C22" s="31"/>
    </row>
    <row r="23" spans="1:3" x14ac:dyDescent="0.3">
      <c r="A23" s="31"/>
      <c r="B23" s="2"/>
      <c r="C23" s="31"/>
    </row>
    <row r="24" spans="1:3" x14ac:dyDescent="0.3">
      <c r="A24" s="31"/>
      <c r="B24" s="2"/>
      <c r="C24" s="31"/>
    </row>
    <row r="25" spans="1:3" x14ac:dyDescent="0.3">
      <c r="A25" s="31"/>
      <c r="B25" s="2"/>
      <c r="C25" s="31"/>
    </row>
    <row r="26" spans="1:3" x14ac:dyDescent="0.3">
      <c r="A26" s="31"/>
      <c r="B26" s="2"/>
      <c r="C26" s="31"/>
    </row>
    <row r="27" spans="1:3" x14ac:dyDescent="0.3">
      <c r="A27" s="31"/>
      <c r="B27" s="2"/>
      <c r="C27" s="31"/>
    </row>
    <row r="28" spans="1:3" x14ac:dyDescent="0.3">
      <c r="A28" s="31"/>
      <c r="B28" s="2"/>
      <c r="C28" s="31"/>
    </row>
    <row r="29" spans="1:3" x14ac:dyDescent="0.3">
      <c r="A29" s="31"/>
      <c r="B29" s="2"/>
      <c r="C29" s="31"/>
    </row>
    <row r="30" spans="1:3" x14ac:dyDescent="0.3">
      <c r="A30" s="31"/>
      <c r="B30" s="2"/>
      <c r="C30" s="31"/>
    </row>
    <row r="31" spans="1:3" x14ac:dyDescent="0.3">
      <c r="A31" s="31"/>
      <c r="B31" s="2"/>
      <c r="C31" s="31"/>
    </row>
    <row r="32" spans="1:3" x14ac:dyDescent="0.3">
      <c r="A32" s="31"/>
      <c r="B32" s="2"/>
      <c r="C32" s="31"/>
    </row>
    <row r="33" spans="1:4" x14ac:dyDescent="0.3">
      <c r="A33" s="31"/>
      <c r="B33" s="2"/>
      <c r="C33" s="31"/>
    </row>
    <row r="34" spans="1:4" x14ac:dyDescent="0.3">
      <c r="A34" s="31"/>
      <c r="B34" s="2"/>
      <c r="C34" s="31"/>
    </row>
    <row r="35" spans="1:4" x14ac:dyDescent="0.3">
      <c r="A35" s="31"/>
      <c r="B35" s="2"/>
      <c r="C35" s="31"/>
    </row>
    <row r="36" spans="1:4" x14ac:dyDescent="0.3">
      <c r="A36" s="31"/>
      <c r="B36" s="2"/>
      <c r="C36" s="31"/>
    </row>
    <row r="37" spans="1:4" x14ac:dyDescent="0.3">
      <c r="A37" s="31"/>
      <c r="B37" s="2"/>
      <c r="C37" s="31"/>
    </row>
    <row r="38" spans="1:4" x14ac:dyDescent="0.3">
      <c r="A38" s="31"/>
      <c r="B38" s="2"/>
      <c r="C38" s="31"/>
    </row>
    <row r="39" spans="1:4" x14ac:dyDescent="0.3">
      <c r="A39" s="31"/>
      <c r="B39" s="2"/>
      <c r="C39" s="31"/>
    </row>
    <row r="40" spans="1:4" x14ac:dyDescent="0.3">
      <c r="A40" s="31"/>
      <c r="B40" s="2"/>
      <c r="C40" s="31"/>
      <c r="D40" s="97"/>
    </row>
    <row r="41" spans="1:4" x14ac:dyDescent="0.3">
      <c r="A41" s="31"/>
      <c r="B41" s="2"/>
      <c r="C41" s="31"/>
    </row>
    <row r="42" spans="1:4" x14ac:dyDescent="0.3">
      <c r="A42" s="31"/>
      <c r="B42" s="2"/>
      <c r="C42" s="31"/>
    </row>
    <row r="43" spans="1:4" x14ac:dyDescent="0.3">
      <c r="A43" s="31"/>
      <c r="B43" s="2"/>
      <c r="C43" s="31"/>
    </row>
    <row r="44" spans="1:4" x14ac:dyDescent="0.3">
      <c r="A44" s="31"/>
      <c r="B44" s="2"/>
      <c r="C44" s="31"/>
    </row>
    <row r="45" spans="1:4" x14ac:dyDescent="0.3">
      <c r="A45" s="31"/>
      <c r="B45" s="2"/>
      <c r="C45" s="31"/>
    </row>
    <row r="46" spans="1:4" x14ac:dyDescent="0.3">
      <c r="A46" s="31"/>
      <c r="B46" s="2"/>
      <c r="C46" s="31"/>
    </row>
    <row r="47" spans="1:4" x14ac:dyDescent="0.3">
      <c r="A47" s="31"/>
      <c r="B47" s="2"/>
      <c r="C47" s="31"/>
    </row>
    <row r="48" spans="1:4" x14ac:dyDescent="0.3">
      <c r="A48" s="31"/>
      <c r="B48" s="2"/>
      <c r="C48" s="31"/>
    </row>
    <row r="49" spans="1:3" x14ac:dyDescent="0.3">
      <c r="A49" s="31"/>
      <c r="B49" s="2"/>
      <c r="C49" s="31"/>
    </row>
    <row r="50" spans="1:3" x14ac:dyDescent="0.3">
      <c r="A50" s="31"/>
      <c r="B50" s="2"/>
      <c r="C50" s="31"/>
    </row>
    <row r="51" spans="1:3" x14ac:dyDescent="0.3">
      <c r="A51" s="31"/>
      <c r="B51" s="2"/>
      <c r="C51" s="31"/>
    </row>
    <row r="52" spans="1:3" x14ac:dyDescent="0.3">
      <c r="A52" s="31"/>
      <c r="B52" s="2"/>
      <c r="C52" s="31"/>
    </row>
    <row r="53" spans="1:3" x14ac:dyDescent="0.3">
      <c r="A53" s="31"/>
      <c r="B53" s="2"/>
      <c r="C53" s="31"/>
    </row>
    <row r="54" spans="1:3" x14ac:dyDescent="0.3">
      <c r="A54" s="31"/>
      <c r="B54" s="2"/>
      <c r="C54" s="31"/>
    </row>
    <row r="55" spans="1:3" x14ac:dyDescent="0.3">
      <c r="A55" s="31"/>
      <c r="B55" s="2"/>
      <c r="C55" s="31"/>
    </row>
    <row r="56" spans="1:3" x14ac:dyDescent="0.3">
      <c r="A56" s="31"/>
      <c r="B56" s="2"/>
      <c r="C56" s="31"/>
    </row>
    <row r="57" spans="1:3" x14ac:dyDescent="0.3">
      <c r="A57" s="31"/>
      <c r="B57" s="2"/>
      <c r="C57" s="31"/>
    </row>
    <row r="58" spans="1:3" x14ac:dyDescent="0.3">
      <c r="A58" s="31"/>
      <c r="B58" s="2"/>
      <c r="C58" s="31"/>
    </row>
    <row r="59" spans="1:3" x14ac:dyDescent="0.3">
      <c r="A59" s="31"/>
      <c r="B59" s="2"/>
      <c r="C59" s="31"/>
    </row>
  </sheetData>
  <conditionalFormatting sqref="A4:B4">
    <cfRule type="duplicateValues" dxfId="19" priority="8"/>
    <cfRule type="duplicateValues" dxfId="18" priority="9"/>
  </conditionalFormatting>
  <conditionalFormatting sqref="A6:B6">
    <cfRule type="duplicateValues" dxfId="17" priority="10"/>
  </conditionalFormatting>
  <conditionalFormatting sqref="A8:B8">
    <cfRule type="duplicateValues" dxfId="16" priority="6"/>
    <cfRule type="duplicateValues" dxfId="15" priority="7"/>
  </conditionalFormatting>
  <conditionalFormatting sqref="A10:B10">
    <cfRule type="duplicateValues" dxfId="14" priority="1"/>
    <cfRule type="duplicateValues" dxfId="13" priority="2"/>
  </conditionalFormatting>
  <conditionalFormatting sqref="B3">
    <cfRule type="duplicateValues" dxfId="12" priority="3"/>
    <cfRule type="duplicateValues" dxfId="11" priority="4"/>
    <cfRule type="duplicateValues" dxfId="10" priority="5"/>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09E73-4D84-4660-8E5C-F8CECAE9CBCB}">
  <sheetPr>
    <tabColor rgb="FF92D050"/>
  </sheetPr>
  <dimension ref="A1:J64"/>
  <sheetViews>
    <sheetView topLeftCell="A28" zoomScaleNormal="100" workbookViewId="0">
      <selection activeCell="B28" sqref="B28"/>
    </sheetView>
  </sheetViews>
  <sheetFormatPr defaultColWidth="8.6640625" defaultRowHeight="14.4" x14ac:dyDescent="0.3"/>
  <cols>
    <col min="1" max="1" width="5.6640625" style="75" customWidth="1"/>
    <col min="2" max="2" width="66.5546875" style="54" customWidth="1"/>
    <col min="3" max="5" width="50.6640625" customWidth="1"/>
    <col min="6" max="6" width="10.6640625" style="32" customWidth="1"/>
    <col min="7" max="7" width="40.6640625" style="91" customWidth="1"/>
    <col min="8" max="8" width="10.6640625" style="17" customWidth="1"/>
    <col min="9" max="9" width="9.109375" style="17"/>
  </cols>
  <sheetData>
    <row r="1" spans="1:10" ht="15" customHeight="1" x14ac:dyDescent="0.3">
      <c r="A1" s="5" t="s">
        <v>291</v>
      </c>
      <c r="B1" s="39"/>
      <c r="C1" s="6"/>
      <c r="D1" s="3"/>
      <c r="E1" s="3"/>
    </row>
    <row r="2" spans="1:10" ht="15" customHeight="1" thickBot="1" x14ac:dyDescent="0.35">
      <c r="D2" s="12" t="s">
        <v>35</v>
      </c>
      <c r="E2" s="12"/>
      <c r="F2" s="31"/>
      <c r="H2" s="17" t="s">
        <v>35</v>
      </c>
      <c r="J2" t="s">
        <v>35</v>
      </c>
    </row>
    <row r="3" spans="1:10" s="20" customFormat="1" ht="40.200000000000003" customHeight="1" thickBot="1" x14ac:dyDescent="0.35">
      <c r="A3" s="180"/>
      <c r="B3" s="87" t="s">
        <v>292</v>
      </c>
      <c r="C3" s="84" t="s">
        <v>293</v>
      </c>
      <c r="D3" s="85" t="s">
        <v>294</v>
      </c>
      <c r="E3" s="85" t="s">
        <v>295</v>
      </c>
      <c r="F3" s="85" t="s">
        <v>16</v>
      </c>
      <c r="G3" s="87" t="s">
        <v>17</v>
      </c>
      <c r="H3" s="85" t="s">
        <v>4</v>
      </c>
      <c r="I3" s="82" t="s">
        <v>5</v>
      </c>
      <c r="J3" s="40"/>
    </row>
    <row r="4" spans="1:10" ht="40.200000000000003" thickBot="1" x14ac:dyDescent="0.35">
      <c r="A4" s="181">
        <v>1</v>
      </c>
      <c r="B4" s="73" t="s">
        <v>296</v>
      </c>
      <c r="C4" s="74"/>
      <c r="D4" s="172"/>
      <c r="E4" s="74"/>
      <c r="F4" s="74" t="s">
        <v>16</v>
      </c>
      <c r="G4" s="74"/>
      <c r="H4" s="74" t="s">
        <v>297</v>
      </c>
      <c r="I4" s="72"/>
    </row>
    <row r="5" spans="1:10" s="20" customFormat="1" ht="40.200000000000003" thickBot="1" x14ac:dyDescent="0.35">
      <c r="A5" s="182">
        <v>2</v>
      </c>
      <c r="B5" s="71" t="s">
        <v>298</v>
      </c>
      <c r="C5" s="67"/>
      <c r="D5" s="67"/>
      <c r="E5" s="67"/>
      <c r="F5" s="67" t="s">
        <v>16</v>
      </c>
      <c r="G5" s="67"/>
      <c r="H5" s="67" t="s">
        <v>9</v>
      </c>
      <c r="I5" s="70"/>
    </row>
    <row r="6" spans="1:10" ht="66.599999999999994" thickBot="1" x14ac:dyDescent="0.35">
      <c r="A6" s="181">
        <v>3</v>
      </c>
      <c r="B6" s="73" t="s">
        <v>299</v>
      </c>
      <c r="C6" s="74"/>
      <c r="D6" s="172"/>
      <c r="E6" s="74"/>
      <c r="F6" s="74" t="s">
        <v>16</v>
      </c>
      <c r="G6" s="74"/>
      <c r="H6" s="74" t="s">
        <v>297</v>
      </c>
      <c r="I6" s="72" t="s">
        <v>300</v>
      </c>
    </row>
    <row r="7" spans="1:10" s="20" customFormat="1" ht="39.9" customHeight="1" thickBot="1" x14ac:dyDescent="0.35">
      <c r="A7" s="182">
        <v>4</v>
      </c>
      <c r="B7" s="71" t="s">
        <v>301</v>
      </c>
      <c r="C7" s="67"/>
      <c r="D7" s="67"/>
      <c r="E7" s="67"/>
      <c r="F7" s="67" t="s">
        <v>16</v>
      </c>
      <c r="G7" s="67"/>
      <c r="H7" s="67"/>
      <c r="I7" s="70"/>
    </row>
    <row r="8" spans="1:10" s="20" customFormat="1" ht="39.9" customHeight="1" thickBot="1" x14ac:dyDescent="0.35">
      <c r="A8" s="181">
        <v>5</v>
      </c>
      <c r="B8" s="73" t="s">
        <v>302</v>
      </c>
      <c r="C8" s="74"/>
      <c r="D8" s="172"/>
      <c r="E8" s="74"/>
      <c r="F8" s="74" t="s">
        <v>16</v>
      </c>
      <c r="G8" s="74"/>
      <c r="H8" s="74"/>
      <c r="I8" s="72"/>
    </row>
    <row r="9" spans="1:10" s="20" customFormat="1" ht="40.200000000000003" customHeight="1" thickBot="1" x14ac:dyDescent="0.35">
      <c r="A9" s="182">
        <v>6</v>
      </c>
      <c r="B9" s="71" t="s">
        <v>303</v>
      </c>
      <c r="C9" s="67" t="s">
        <v>304</v>
      </c>
      <c r="D9" s="67" t="s">
        <v>305</v>
      </c>
      <c r="E9" s="67" t="s">
        <v>306</v>
      </c>
      <c r="F9" s="67" t="s">
        <v>16</v>
      </c>
      <c r="G9" s="67"/>
      <c r="H9" s="67" t="s">
        <v>9</v>
      </c>
      <c r="I9" s="70" t="s">
        <v>10</v>
      </c>
    </row>
    <row r="10" spans="1:10" s="20" customFormat="1" ht="40.200000000000003" customHeight="1" thickBot="1" x14ac:dyDescent="0.35">
      <c r="A10" s="181">
        <v>7</v>
      </c>
      <c r="B10" s="73" t="s">
        <v>307</v>
      </c>
      <c r="C10" s="74" t="s">
        <v>308</v>
      </c>
      <c r="D10" s="172" t="s">
        <v>309</v>
      </c>
      <c r="E10" s="74" t="s">
        <v>310</v>
      </c>
      <c r="F10" s="74" t="s">
        <v>16</v>
      </c>
      <c r="G10" s="74"/>
      <c r="H10" s="74" t="s">
        <v>9</v>
      </c>
      <c r="I10" s="72" t="s">
        <v>10</v>
      </c>
    </row>
    <row r="11" spans="1:10" s="20" customFormat="1" ht="40.200000000000003" customHeight="1" thickBot="1" x14ac:dyDescent="0.35">
      <c r="A11" s="182">
        <v>8</v>
      </c>
      <c r="B11" s="71" t="s">
        <v>311</v>
      </c>
      <c r="C11" s="67" t="s">
        <v>312</v>
      </c>
      <c r="D11" s="67" t="s">
        <v>309</v>
      </c>
      <c r="E11" s="67" t="s">
        <v>313</v>
      </c>
      <c r="F11" s="67" t="s">
        <v>16</v>
      </c>
      <c r="G11" s="67"/>
      <c r="H11" s="67" t="s">
        <v>9</v>
      </c>
      <c r="I11" s="70" t="s">
        <v>10</v>
      </c>
    </row>
    <row r="12" spans="1:10" s="20" customFormat="1" ht="40.200000000000003" customHeight="1" thickBot="1" x14ac:dyDescent="0.35">
      <c r="A12" s="181">
        <v>9</v>
      </c>
      <c r="B12" s="73" t="s">
        <v>314</v>
      </c>
      <c r="C12" s="74" t="s">
        <v>315</v>
      </c>
      <c r="D12" s="172" t="s">
        <v>316</v>
      </c>
      <c r="E12" s="74" t="s">
        <v>313</v>
      </c>
      <c r="F12" s="74" t="s">
        <v>16</v>
      </c>
      <c r="G12" s="74"/>
      <c r="H12" s="74" t="s">
        <v>9</v>
      </c>
      <c r="I12" s="72" t="s">
        <v>10</v>
      </c>
    </row>
    <row r="13" spans="1:10" s="20" customFormat="1" ht="40.200000000000003" customHeight="1" thickBot="1" x14ac:dyDescent="0.35">
      <c r="A13" s="182">
        <v>10</v>
      </c>
      <c r="B13" s="71" t="s">
        <v>317</v>
      </c>
      <c r="C13" s="67" t="s">
        <v>315</v>
      </c>
      <c r="D13" s="67" t="s">
        <v>318</v>
      </c>
      <c r="E13" s="67" t="s">
        <v>313</v>
      </c>
      <c r="F13" s="67" t="s">
        <v>16</v>
      </c>
      <c r="G13" s="67"/>
      <c r="H13" s="67" t="s">
        <v>9</v>
      </c>
      <c r="I13" s="70" t="s">
        <v>10</v>
      </c>
      <c r="J13" s="40"/>
    </row>
    <row r="14" spans="1:10" s="20" customFormat="1" ht="163.19999999999999" customHeight="1" thickBot="1" x14ac:dyDescent="0.35">
      <c r="A14" s="181">
        <v>11</v>
      </c>
      <c r="B14" s="73" t="s">
        <v>319</v>
      </c>
      <c r="C14" s="74"/>
      <c r="D14" s="172"/>
      <c r="E14" s="74"/>
      <c r="F14" s="74"/>
      <c r="G14" s="74"/>
      <c r="H14" s="74"/>
      <c r="I14" s="72"/>
      <c r="J14" s="40"/>
    </row>
    <row r="15" spans="1:10" s="20" customFormat="1" ht="39.9" customHeight="1" thickBot="1" x14ac:dyDescent="0.35">
      <c r="A15" s="185"/>
      <c r="B15" s="173" t="s">
        <v>320</v>
      </c>
      <c r="C15" s="174"/>
      <c r="D15" s="175"/>
      <c r="E15" s="175"/>
      <c r="F15" s="175"/>
      <c r="G15" s="173"/>
      <c r="H15" s="175"/>
      <c r="I15" s="175"/>
      <c r="J15" s="40"/>
    </row>
    <row r="16" spans="1:10" s="20" customFormat="1" ht="104.4" customHeight="1" thickBot="1" x14ac:dyDescent="0.35">
      <c r="A16" s="181">
        <v>12</v>
      </c>
      <c r="B16" s="73" t="s">
        <v>321</v>
      </c>
      <c r="C16" s="74"/>
      <c r="D16" s="172"/>
      <c r="E16" s="74"/>
      <c r="F16" s="74" t="s">
        <v>16</v>
      </c>
      <c r="G16" s="74"/>
      <c r="H16" s="74" t="s">
        <v>9</v>
      </c>
      <c r="I16" s="72" t="s">
        <v>10</v>
      </c>
    </row>
    <row r="17" spans="1:10" s="20" customFormat="1" ht="60" customHeight="1" thickBot="1" x14ac:dyDescent="0.35">
      <c r="A17" s="182">
        <v>13</v>
      </c>
      <c r="B17" s="71" t="s">
        <v>322</v>
      </c>
      <c r="C17" s="67"/>
      <c r="D17" s="67"/>
      <c r="E17" s="67"/>
      <c r="F17" s="67" t="s">
        <v>16</v>
      </c>
      <c r="G17" s="67"/>
      <c r="H17" s="67" t="s">
        <v>9</v>
      </c>
      <c r="I17" s="70" t="s">
        <v>10</v>
      </c>
      <c r="J17" s="40"/>
    </row>
    <row r="18" spans="1:10" s="20" customFormat="1" ht="60" customHeight="1" thickBot="1" x14ac:dyDescent="0.35">
      <c r="A18" s="181">
        <v>14</v>
      </c>
      <c r="B18" s="73" t="s">
        <v>323</v>
      </c>
      <c r="C18" s="74"/>
      <c r="D18" s="172"/>
      <c r="E18" s="74"/>
      <c r="F18" s="74" t="s">
        <v>16</v>
      </c>
      <c r="G18" s="74"/>
      <c r="H18" s="74" t="s">
        <v>9</v>
      </c>
      <c r="I18" s="72" t="s">
        <v>10</v>
      </c>
      <c r="J18" s="40"/>
    </row>
    <row r="19" spans="1:10" s="20" customFormat="1" ht="40.200000000000003" customHeight="1" thickBot="1" x14ac:dyDescent="0.35">
      <c r="A19" s="182">
        <v>15</v>
      </c>
      <c r="B19" s="71" t="s">
        <v>324</v>
      </c>
      <c r="C19" s="67"/>
      <c r="D19" s="67"/>
      <c r="E19" s="67"/>
      <c r="F19" s="67" t="s">
        <v>16</v>
      </c>
      <c r="G19" s="67"/>
      <c r="H19" s="67" t="s">
        <v>9</v>
      </c>
      <c r="I19" s="70" t="s">
        <v>10</v>
      </c>
      <c r="J19" s="40"/>
    </row>
    <row r="20" spans="1:10" s="20" customFormat="1" ht="40.200000000000003" customHeight="1" thickBot="1" x14ac:dyDescent="0.35">
      <c r="A20" s="181">
        <v>16</v>
      </c>
      <c r="B20" s="73" t="s">
        <v>325</v>
      </c>
      <c r="C20" s="74"/>
      <c r="D20" s="172"/>
      <c r="E20" s="74"/>
      <c r="F20" s="74" t="s">
        <v>16</v>
      </c>
      <c r="G20" s="74"/>
      <c r="H20" s="74" t="s">
        <v>326</v>
      </c>
      <c r="I20" s="72" t="s">
        <v>10</v>
      </c>
      <c r="J20" s="40"/>
    </row>
    <row r="21" spans="1:10" s="20" customFormat="1" ht="174" customHeight="1" thickBot="1" x14ac:dyDescent="0.35">
      <c r="A21" s="182">
        <v>17</v>
      </c>
      <c r="B21" s="71" t="s">
        <v>327</v>
      </c>
      <c r="C21" s="67"/>
      <c r="D21" s="67"/>
      <c r="E21" s="67"/>
      <c r="F21" s="67" t="s">
        <v>16</v>
      </c>
      <c r="G21" s="67"/>
      <c r="H21" s="67" t="s">
        <v>297</v>
      </c>
      <c r="I21" s="70"/>
      <c r="J21" s="40"/>
    </row>
    <row r="22" spans="1:10" s="20" customFormat="1" ht="100.95" customHeight="1" thickBot="1" x14ac:dyDescent="0.35">
      <c r="A22" s="181">
        <v>18</v>
      </c>
      <c r="B22" s="73" t="s">
        <v>328</v>
      </c>
      <c r="C22" s="74"/>
      <c r="D22" s="172"/>
      <c r="E22" s="74"/>
      <c r="F22" s="74" t="s">
        <v>16</v>
      </c>
      <c r="G22" s="74"/>
      <c r="H22" s="74"/>
      <c r="I22" s="72"/>
      <c r="J22" s="40"/>
    </row>
    <row r="23" spans="1:10" s="20" customFormat="1" ht="79.8" thickBot="1" x14ac:dyDescent="0.35">
      <c r="A23" s="182">
        <v>19</v>
      </c>
      <c r="B23" s="71" t="s">
        <v>329</v>
      </c>
      <c r="C23" s="67"/>
      <c r="D23" s="67"/>
      <c r="E23" s="67"/>
      <c r="F23" s="67" t="s">
        <v>16</v>
      </c>
      <c r="G23" s="67"/>
      <c r="H23" s="67"/>
      <c r="I23" s="70"/>
      <c r="J23" s="40"/>
    </row>
    <row r="24" spans="1:10" s="20" customFormat="1" ht="66.599999999999994" thickBot="1" x14ac:dyDescent="0.35">
      <c r="A24" s="181">
        <v>20</v>
      </c>
      <c r="B24" s="73" t="s">
        <v>330</v>
      </c>
      <c r="C24" s="74"/>
      <c r="D24" s="172"/>
      <c r="E24" s="74"/>
      <c r="F24" s="74" t="s">
        <v>16</v>
      </c>
      <c r="G24" s="74"/>
      <c r="H24" s="74"/>
      <c r="I24" s="72"/>
      <c r="J24" s="40"/>
    </row>
    <row r="25" spans="1:10" s="20" customFormat="1" ht="40.200000000000003" customHeight="1" thickBot="1" x14ac:dyDescent="0.35">
      <c r="A25" s="182">
        <v>21</v>
      </c>
      <c r="B25" s="71" t="s">
        <v>331</v>
      </c>
      <c r="C25" s="67"/>
      <c r="D25" s="67"/>
      <c r="E25" s="67"/>
      <c r="F25" s="67" t="s">
        <v>16</v>
      </c>
      <c r="G25" s="67"/>
      <c r="H25" s="67" t="s">
        <v>9</v>
      </c>
      <c r="I25" s="70" t="s">
        <v>10</v>
      </c>
      <c r="J25" s="40"/>
    </row>
    <row r="26" spans="1:10" s="20" customFormat="1" ht="40.200000000000003" customHeight="1" thickBot="1" x14ac:dyDescent="0.35">
      <c r="A26" s="181">
        <v>22</v>
      </c>
      <c r="B26" s="73" t="s">
        <v>332</v>
      </c>
      <c r="C26" s="74"/>
      <c r="D26" s="172"/>
      <c r="E26" s="74"/>
      <c r="F26" s="74" t="s">
        <v>16</v>
      </c>
      <c r="G26" s="74"/>
      <c r="H26" s="74"/>
      <c r="I26" s="72"/>
      <c r="J26" s="40"/>
    </row>
    <row r="27" spans="1:10" s="20" customFormat="1" ht="27.75" customHeight="1" thickBot="1" x14ac:dyDescent="0.35">
      <c r="A27" s="184"/>
      <c r="B27" s="178" t="s">
        <v>333</v>
      </c>
      <c r="C27" s="179"/>
      <c r="D27" s="179"/>
      <c r="E27" s="179"/>
      <c r="F27" s="179"/>
      <c r="G27" s="179"/>
      <c r="H27" s="179"/>
      <c r="I27" s="177"/>
    </row>
    <row r="28" spans="1:10" s="20" customFormat="1" ht="179.4" customHeight="1" thickBot="1" x14ac:dyDescent="0.35">
      <c r="A28" s="181">
        <v>23</v>
      </c>
      <c r="B28" s="73" t="s">
        <v>334</v>
      </c>
      <c r="C28" s="74"/>
      <c r="D28" s="172"/>
      <c r="E28" s="74"/>
      <c r="F28" s="74" t="s">
        <v>16</v>
      </c>
      <c r="G28" s="74"/>
      <c r="H28" s="74"/>
      <c r="I28" s="72"/>
    </row>
    <row r="29" spans="1:10" ht="60" customHeight="1" thickBot="1" x14ac:dyDescent="0.35">
      <c r="A29" s="182">
        <v>24</v>
      </c>
      <c r="B29" s="71" t="s">
        <v>335</v>
      </c>
      <c r="C29" s="67"/>
      <c r="D29" s="67"/>
      <c r="E29" s="67"/>
      <c r="F29" s="67" t="s">
        <v>16</v>
      </c>
      <c r="G29" s="67"/>
      <c r="H29" s="67"/>
      <c r="I29" s="70"/>
    </row>
    <row r="30" spans="1:10" ht="14.4" customHeight="1" x14ac:dyDescent="0.3">
      <c r="A30" s="183"/>
      <c r="F30" s="31"/>
    </row>
    <row r="31" spans="1:10" x14ac:dyDescent="0.3">
      <c r="F31" s="31"/>
    </row>
    <row r="32" spans="1:10" x14ac:dyDescent="0.3">
      <c r="F32" s="31"/>
    </row>
    <row r="33" spans="6:7" x14ac:dyDescent="0.3">
      <c r="F33" s="31"/>
    </row>
    <row r="34" spans="6:7" x14ac:dyDescent="0.3">
      <c r="F34" s="31"/>
    </row>
    <row r="35" spans="6:7" x14ac:dyDescent="0.3">
      <c r="F35" s="31"/>
    </row>
    <row r="36" spans="6:7" ht="14.4" customHeight="1" x14ac:dyDescent="0.3">
      <c r="F36" s="31"/>
    </row>
    <row r="37" spans="6:7" x14ac:dyDescent="0.3">
      <c r="F37" s="31"/>
    </row>
    <row r="38" spans="6:7" x14ac:dyDescent="0.3">
      <c r="F38" s="31"/>
    </row>
    <row r="39" spans="6:7" ht="14.4" customHeight="1" x14ac:dyDescent="0.3">
      <c r="F39" s="31"/>
    </row>
    <row r="40" spans="6:7" x14ac:dyDescent="0.3">
      <c r="F40" s="31"/>
    </row>
    <row r="41" spans="6:7" x14ac:dyDescent="0.3">
      <c r="F41" s="31"/>
    </row>
    <row r="42" spans="6:7" x14ac:dyDescent="0.3">
      <c r="F42" s="31"/>
    </row>
    <row r="43" spans="6:7" x14ac:dyDescent="0.3">
      <c r="F43" s="31"/>
    </row>
    <row r="44" spans="6:7" x14ac:dyDescent="0.3">
      <c r="F44" s="31"/>
      <c r="G44" s="97"/>
    </row>
    <row r="45" spans="6:7" x14ac:dyDescent="0.3">
      <c r="F45" s="31"/>
    </row>
    <row r="46" spans="6:7" x14ac:dyDescent="0.3">
      <c r="F46" s="31"/>
    </row>
    <row r="47" spans="6:7" x14ac:dyDescent="0.3">
      <c r="F47" s="31"/>
    </row>
    <row r="48" spans="6:7" x14ac:dyDescent="0.3">
      <c r="F48" s="31"/>
    </row>
    <row r="49" spans="6:6" x14ac:dyDescent="0.3">
      <c r="F49" s="31"/>
    </row>
    <row r="50" spans="6:6" x14ac:dyDescent="0.3">
      <c r="F50" s="31"/>
    </row>
    <row r="51" spans="6:6" x14ac:dyDescent="0.3">
      <c r="F51" s="31"/>
    </row>
    <row r="52" spans="6:6" x14ac:dyDescent="0.3">
      <c r="F52" s="31"/>
    </row>
    <row r="53" spans="6:6" x14ac:dyDescent="0.3">
      <c r="F53" s="31"/>
    </row>
    <row r="54" spans="6:6" x14ac:dyDescent="0.3">
      <c r="F54" s="31"/>
    </row>
    <row r="55" spans="6:6" x14ac:dyDescent="0.3">
      <c r="F55" s="31"/>
    </row>
    <row r="56" spans="6:6" x14ac:dyDescent="0.3">
      <c r="F56" s="31"/>
    </row>
    <row r="57" spans="6:6" x14ac:dyDescent="0.3">
      <c r="F57" s="31"/>
    </row>
    <row r="58" spans="6:6" x14ac:dyDescent="0.3">
      <c r="F58" s="31"/>
    </row>
    <row r="59" spans="6:6" x14ac:dyDescent="0.3">
      <c r="F59" s="31"/>
    </row>
    <row r="60" spans="6:6" x14ac:dyDescent="0.3">
      <c r="F60" s="31"/>
    </row>
    <row r="61" spans="6:6" x14ac:dyDescent="0.3">
      <c r="F61" s="31"/>
    </row>
    <row r="62" spans="6:6" x14ac:dyDescent="0.3">
      <c r="F62" s="31"/>
    </row>
    <row r="63" spans="6:6" x14ac:dyDescent="0.3">
      <c r="F63" s="31"/>
    </row>
    <row r="64" spans="6:6" x14ac:dyDescent="0.3">
      <c r="F64" s="31"/>
    </row>
  </sheetData>
  <phoneticPr fontId="16" type="noConversion"/>
  <conditionalFormatting sqref="B4 B6 B8 B10 B12 B14">
    <cfRule type="duplicateValues" dxfId="9" priority="1"/>
    <cfRule type="duplicateValues" dxfId="8" priority="2"/>
  </conditionalFormatting>
  <conditionalFormatting sqref="B28 B16 B18 B20 B22 B24 B26">
    <cfRule type="duplicateValues" dxfId="7" priority="3"/>
    <cfRule type="duplicateValues" dxfId="6" priority="4"/>
  </conditionalFormatting>
  <conditionalFormatting sqref="C3">
    <cfRule type="duplicateValues" dxfId="5" priority="178"/>
    <cfRule type="duplicateValues" dxfId="4" priority="179"/>
    <cfRule type="duplicateValues" dxfId="3" priority="180"/>
  </conditionalFormatting>
  <conditionalFormatting sqref="C15">
    <cfRule type="duplicateValues" dxfId="2" priority="5"/>
    <cfRule type="duplicateValues" dxfId="1" priority="6"/>
    <cfRule type="duplicateValues" dxfId="0" priority="7"/>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F015E-E95C-4FE3-92E6-269F61EB5280}">
  <sheetPr>
    <tabColor rgb="FF92D050"/>
  </sheetPr>
  <dimension ref="A1:E9"/>
  <sheetViews>
    <sheetView workbookViewId="0"/>
  </sheetViews>
  <sheetFormatPr defaultColWidth="8.6640625" defaultRowHeight="14.4" x14ac:dyDescent="0.3"/>
  <cols>
    <col min="1" max="1" width="5.6640625" customWidth="1"/>
    <col min="2" max="2" width="32" customWidth="1"/>
    <col min="3" max="3" width="17.44140625" style="3" bestFit="1" customWidth="1"/>
    <col min="4" max="4" width="20.6640625" style="3" bestFit="1" customWidth="1"/>
    <col min="5" max="5" width="10.6640625" style="3" customWidth="1"/>
  </cols>
  <sheetData>
    <row r="1" spans="1:5" ht="15" customHeight="1" x14ac:dyDescent="0.3">
      <c r="A1" s="5" t="s">
        <v>336</v>
      </c>
      <c r="B1" s="2"/>
      <c r="C1" s="6"/>
    </row>
    <row r="2" spans="1:5" ht="15" customHeight="1" thickBot="1" x14ac:dyDescent="0.35">
      <c r="A2" s="91"/>
      <c r="B2" s="91"/>
      <c r="C2" s="75"/>
      <c r="D2"/>
      <c r="E2"/>
    </row>
    <row r="3" spans="1:5" s="20" customFormat="1" ht="40.200000000000003" customHeight="1" thickBot="1" x14ac:dyDescent="0.35">
      <c r="B3" s="88" t="s">
        <v>337</v>
      </c>
      <c r="C3" s="89" t="s">
        <v>338</v>
      </c>
    </row>
    <row r="4" spans="1:5" s="20" customFormat="1" ht="40.200000000000003" customHeight="1" thickBot="1" x14ac:dyDescent="0.35">
      <c r="B4" s="144" t="s">
        <v>339</v>
      </c>
      <c r="C4" s="21">
        <v>700</v>
      </c>
    </row>
    <row r="5" spans="1:5" s="20" customFormat="1" ht="40.200000000000003" customHeight="1" thickBot="1" x14ac:dyDescent="0.35">
      <c r="B5" s="144" t="s">
        <v>340</v>
      </c>
      <c r="C5" s="21">
        <v>75</v>
      </c>
    </row>
    <row r="6" spans="1:5" s="20" customFormat="1" ht="40.200000000000003" customHeight="1" thickBot="1" x14ac:dyDescent="0.35">
      <c r="B6" s="144" t="s">
        <v>341</v>
      </c>
      <c r="C6" s="21">
        <v>5</v>
      </c>
    </row>
    <row r="7" spans="1:5" s="20" customFormat="1" ht="40.200000000000003" customHeight="1" thickBot="1" x14ac:dyDescent="0.35">
      <c r="B7" s="76" t="s">
        <v>342</v>
      </c>
      <c r="C7" s="21">
        <f>SUM(C4:C6)</f>
        <v>780</v>
      </c>
    </row>
    <row r="8" spans="1:5" x14ac:dyDescent="0.3">
      <c r="B8" s="9"/>
    </row>
    <row r="9" spans="1:5" x14ac:dyDescent="0.3">
      <c r="B9" s="2"/>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14709-5219-40B9-A50D-71DE43336478}">
  <dimension ref="A2:A3"/>
  <sheetViews>
    <sheetView workbookViewId="0">
      <selection activeCell="A4" sqref="A4"/>
    </sheetView>
  </sheetViews>
  <sheetFormatPr defaultRowHeight="14.4" x14ac:dyDescent="0.3"/>
  <sheetData>
    <row r="2" spans="1:1" x14ac:dyDescent="0.3">
      <c r="A2" t="s">
        <v>16</v>
      </c>
    </row>
    <row r="3" spans="1:1" x14ac:dyDescent="0.3">
      <c r="A3" t="s">
        <v>143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26854-1600-4C41-A6B8-1EE12541A114}">
  <sheetPr>
    <tabColor rgb="FF92D050"/>
  </sheetPr>
  <dimension ref="A1:HE27"/>
  <sheetViews>
    <sheetView zoomScaleNormal="100" workbookViewId="0">
      <selection activeCell="B10" sqref="B10"/>
    </sheetView>
  </sheetViews>
  <sheetFormatPr defaultColWidth="8.6640625" defaultRowHeight="14.4" x14ac:dyDescent="0.3"/>
  <cols>
    <col min="1" max="1" width="5.6640625" style="3" customWidth="1"/>
    <col min="2" max="2" width="150.6640625" customWidth="1"/>
    <col min="3" max="3" width="10.6640625" style="32" customWidth="1"/>
    <col min="4" max="4" width="40.6640625" customWidth="1"/>
    <col min="5" max="6" width="10.6640625" style="3" customWidth="1"/>
    <col min="7" max="7" width="9.109375" customWidth="1"/>
  </cols>
  <sheetData>
    <row r="1" spans="1:213" ht="15" customHeight="1" x14ac:dyDescent="0.3">
      <c r="A1" s="5" t="s">
        <v>15</v>
      </c>
    </row>
    <row r="2" spans="1:213" ht="15" customHeight="1" thickBot="1" x14ac:dyDescent="0.35">
      <c r="A2" s="18"/>
    </row>
    <row r="3" spans="1:213" ht="40.200000000000003" customHeight="1" thickBot="1" x14ac:dyDescent="0.35">
      <c r="A3" s="79" t="s">
        <v>1</v>
      </c>
      <c r="B3" s="41" t="s">
        <v>2</v>
      </c>
      <c r="C3" s="78" t="s">
        <v>16</v>
      </c>
      <c r="D3" s="81" t="s">
        <v>17</v>
      </c>
      <c r="E3" s="82" t="s">
        <v>4</v>
      </c>
      <c r="F3" s="82" t="s">
        <v>5</v>
      </c>
    </row>
    <row r="4" spans="1:213" ht="39.9" customHeight="1" x14ac:dyDescent="0.3">
      <c r="A4" s="140">
        <v>1</v>
      </c>
      <c r="B4" s="60" t="s">
        <v>18</v>
      </c>
      <c r="C4" s="22" t="s">
        <v>16</v>
      </c>
      <c r="D4" s="59"/>
      <c r="E4" s="62" t="s">
        <v>9</v>
      </c>
      <c r="F4" s="62"/>
    </row>
    <row r="5" spans="1:213" ht="40.200000000000003" customHeight="1" thickBot="1" x14ac:dyDescent="0.35">
      <c r="A5" s="139">
        <v>2</v>
      </c>
      <c r="B5" s="58" t="s">
        <v>19</v>
      </c>
      <c r="C5" s="22" t="s">
        <v>16</v>
      </c>
      <c r="D5" s="155"/>
      <c r="E5" s="42" t="s">
        <v>9</v>
      </c>
      <c r="F5" s="42"/>
    </row>
    <row r="6" spans="1:213" ht="40.200000000000003" customHeight="1" thickBot="1" x14ac:dyDescent="0.35">
      <c r="A6" s="140">
        <v>3</v>
      </c>
      <c r="B6" s="60" t="s">
        <v>20</v>
      </c>
      <c r="C6" s="22" t="s">
        <v>16</v>
      </c>
      <c r="D6" s="59"/>
      <c r="E6" s="62" t="s">
        <v>9</v>
      </c>
      <c r="F6" s="62"/>
    </row>
    <row r="7" spans="1:213" ht="40.200000000000003" customHeight="1" x14ac:dyDescent="0.3">
      <c r="A7" s="139">
        <v>4</v>
      </c>
      <c r="B7" s="58" t="s">
        <v>21</v>
      </c>
      <c r="C7" s="22" t="s">
        <v>16</v>
      </c>
      <c r="D7" s="155"/>
      <c r="E7" s="42" t="s">
        <v>22</v>
      </c>
      <c r="F7" s="42"/>
    </row>
    <row r="8" spans="1:213" s="23" customFormat="1" ht="40.200000000000003" customHeight="1" thickBot="1" x14ac:dyDescent="0.35">
      <c r="A8" s="140">
        <v>5</v>
      </c>
      <c r="B8" s="60" t="s">
        <v>23</v>
      </c>
      <c r="C8" s="22" t="s">
        <v>16</v>
      </c>
      <c r="D8" s="59"/>
      <c r="E8" s="62" t="s">
        <v>22</v>
      </c>
      <c r="F8" s="62"/>
      <c r="G8"/>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213" s="24" customFormat="1" ht="40.200000000000003" customHeight="1" thickBot="1" x14ac:dyDescent="0.3">
      <c r="A9" s="139">
        <f>A8+1</f>
        <v>6</v>
      </c>
      <c r="B9" s="58" t="s">
        <v>24</v>
      </c>
      <c r="C9" s="22" t="s">
        <v>16</v>
      </c>
      <c r="D9" s="155"/>
      <c r="E9" s="42" t="s">
        <v>22</v>
      </c>
      <c r="F9" s="42"/>
      <c r="G9" s="2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row>
    <row r="10" spans="1:213" s="39" customFormat="1" ht="40.200000000000003" customHeight="1" thickBot="1" x14ac:dyDescent="0.35">
      <c r="A10" s="140">
        <f>A9+1</f>
        <v>7</v>
      </c>
      <c r="B10" s="60" t="s">
        <v>25</v>
      </c>
      <c r="C10" s="22" t="s">
        <v>16</v>
      </c>
      <c r="D10" s="59"/>
      <c r="E10" s="62" t="s">
        <v>9</v>
      </c>
      <c r="F10" s="62"/>
      <c r="G10"/>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row>
    <row r="27" spans="4:4" x14ac:dyDescent="0.3">
      <c r="D27" s="38"/>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2767C-E3B7-4F91-BE40-DBB51B43037F}">
  <sheetPr>
    <tabColor rgb="FF92D050"/>
  </sheetPr>
  <dimension ref="A1:F17"/>
  <sheetViews>
    <sheetView zoomScaleNormal="100" workbookViewId="0">
      <selection activeCell="A18" sqref="A18:XFD50"/>
    </sheetView>
  </sheetViews>
  <sheetFormatPr defaultColWidth="8.6640625" defaultRowHeight="14.4" x14ac:dyDescent="0.3"/>
  <cols>
    <col min="1" max="1" width="5.6640625" style="32" customWidth="1"/>
    <col min="2" max="2" width="150.6640625" style="20" customWidth="1"/>
    <col min="3" max="3" width="10.6640625" style="20" customWidth="1"/>
    <col min="4" max="4" width="40.6640625" customWidth="1"/>
    <col min="5" max="6" width="10.6640625" style="32" customWidth="1"/>
  </cols>
  <sheetData>
    <row r="1" spans="1:6" ht="15" customHeight="1" x14ac:dyDescent="0.3">
      <c r="A1" s="30" t="s">
        <v>26</v>
      </c>
      <c r="B1" s="33"/>
      <c r="C1" s="31"/>
      <c r="D1" s="7"/>
      <c r="E1" s="31"/>
      <c r="F1" s="31"/>
    </row>
    <row r="2" spans="1:6" ht="15" customHeight="1" thickBot="1" x14ac:dyDescent="0.35">
      <c r="A2" s="31"/>
      <c r="B2" s="166"/>
      <c r="C2" s="31"/>
      <c r="D2" s="7"/>
      <c r="E2" s="31"/>
      <c r="F2" s="31"/>
    </row>
    <row r="3" spans="1:6" ht="40.200000000000003" customHeight="1" thickBot="1" x14ac:dyDescent="0.35">
      <c r="A3" s="214" t="s">
        <v>1</v>
      </c>
      <c r="B3" s="214" t="s">
        <v>2</v>
      </c>
      <c r="C3" s="197" t="s">
        <v>16</v>
      </c>
      <c r="D3" s="198" t="s">
        <v>17</v>
      </c>
      <c r="E3" s="124" t="s">
        <v>4</v>
      </c>
      <c r="F3" s="124" t="s">
        <v>5</v>
      </c>
    </row>
    <row r="4" spans="1:6" ht="40.200000000000003" customHeight="1" thickBot="1" x14ac:dyDescent="0.35">
      <c r="A4" s="199"/>
      <c r="B4" s="200" t="s">
        <v>27</v>
      </c>
      <c r="C4" s="201"/>
      <c r="D4" s="202"/>
      <c r="E4" s="121"/>
      <c r="F4" s="121"/>
    </row>
    <row r="5" spans="1:6" ht="60" customHeight="1" thickBot="1" x14ac:dyDescent="0.35">
      <c r="A5" s="203">
        <v>1</v>
      </c>
      <c r="B5" s="210" t="s">
        <v>28</v>
      </c>
      <c r="C5" s="204" t="s">
        <v>16</v>
      </c>
      <c r="D5" s="205"/>
      <c r="E5" s="116" t="s">
        <v>9</v>
      </c>
      <c r="F5" s="116"/>
    </row>
    <row r="6" spans="1:6" ht="40.200000000000003" customHeight="1" thickBot="1" x14ac:dyDescent="0.35">
      <c r="A6" s="206">
        <v>2</v>
      </c>
      <c r="B6" s="207" t="s">
        <v>29</v>
      </c>
      <c r="C6" s="208" t="s">
        <v>16</v>
      </c>
      <c r="D6" s="209"/>
      <c r="E6" s="171" t="s">
        <v>9</v>
      </c>
      <c r="F6" s="170"/>
    </row>
    <row r="7" spans="1:6" ht="40.200000000000003" customHeight="1" x14ac:dyDescent="0.3">
      <c r="A7" s="203">
        <v>3</v>
      </c>
      <c r="B7" s="210" t="s">
        <v>30</v>
      </c>
      <c r="C7" s="204" t="s">
        <v>16</v>
      </c>
      <c r="D7" s="211"/>
      <c r="E7" s="116" t="s">
        <v>22</v>
      </c>
      <c r="F7" s="116"/>
    </row>
    <row r="8" spans="1:6" ht="100.2" customHeight="1" thickBot="1" x14ac:dyDescent="0.35">
      <c r="A8" s="206">
        <v>4</v>
      </c>
      <c r="B8" s="207" t="s">
        <v>31</v>
      </c>
      <c r="C8" s="208" t="s">
        <v>16</v>
      </c>
      <c r="D8" s="209"/>
      <c r="E8" s="171" t="s">
        <v>9</v>
      </c>
      <c r="F8" s="170"/>
    </row>
    <row r="9" spans="1:6" ht="40.200000000000003" customHeight="1" thickBot="1" x14ac:dyDescent="0.35">
      <c r="A9" s="203">
        <v>5</v>
      </c>
      <c r="B9" s="210" t="s">
        <v>32</v>
      </c>
      <c r="C9" s="204" t="s">
        <v>16</v>
      </c>
      <c r="D9" s="211"/>
      <c r="E9" s="116" t="s">
        <v>22</v>
      </c>
      <c r="F9" s="116"/>
    </row>
    <row r="10" spans="1:6" ht="40.200000000000003" customHeight="1" thickBot="1" x14ac:dyDescent="0.35">
      <c r="A10" s="206">
        <v>6</v>
      </c>
      <c r="B10" s="207" t="s">
        <v>33</v>
      </c>
      <c r="C10" s="208" t="s">
        <v>16</v>
      </c>
      <c r="D10" s="209"/>
      <c r="E10" s="171" t="s">
        <v>22</v>
      </c>
      <c r="F10" s="170"/>
    </row>
    <row r="11" spans="1:6" ht="40.200000000000003" customHeight="1" thickBot="1" x14ac:dyDescent="0.35">
      <c r="A11" s="203">
        <v>7</v>
      </c>
      <c r="B11" s="210" t="s">
        <v>34</v>
      </c>
      <c r="C11" s="204" t="s">
        <v>16</v>
      </c>
      <c r="D11" s="211"/>
      <c r="E11" s="21" t="s">
        <v>22</v>
      </c>
      <c r="F11" s="126"/>
    </row>
    <row r="12" spans="1:6" ht="40.200000000000003" customHeight="1" thickBot="1" x14ac:dyDescent="0.35">
      <c r="A12" s="199" t="s">
        <v>35</v>
      </c>
      <c r="B12" s="200" t="s">
        <v>36</v>
      </c>
      <c r="C12" s="201"/>
      <c r="D12" s="194"/>
      <c r="E12" s="121"/>
      <c r="F12" s="121"/>
    </row>
    <row r="13" spans="1:6" ht="40.200000000000003" customHeight="1" thickBot="1" x14ac:dyDescent="0.35">
      <c r="A13" s="206">
        <v>8</v>
      </c>
      <c r="B13" s="207" t="s">
        <v>37</v>
      </c>
      <c r="C13" s="208" t="s">
        <v>16</v>
      </c>
      <c r="D13" s="209"/>
      <c r="E13" s="171" t="s">
        <v>22</v>
      </c>
      <c r="F13" s="170"/>
    </row>
    <row r="14" spans="1:6" ht="40.200000000000003" customHeight="1" thickBot="1" x14ac:dyDescent="0.35">
      <c r="A14" s="203">
        <v>9</v>
      </c>
      <c r="B14" s="210" t="s">
        <v>38</v>
      </c>
      <c r="C14" s="204" t="s">
        <v>16</v>
      </c>
      <c r="D14" s="211"/>
      <c r="E14" s="21" t="s">
        <v>9</v>
      </c>
      <c r="F14" s="126"/>
    </row>
    <row r="15" spans="1:6" ht="40.200000000000003" customHeight="1" thickBot="1" x14ac:dyDescent="0.35">
      <c r="A15" s="206">
        <v>10</v>
      </c>
      <c r="B15" s="207" t="s">
        <v>39</v>
      </c>
      <c r="C15" s="208" t="s">
        <v>16</v>
      </c>
      <c r="D15" s="209"/>
      <c r="E15" s="171" t="s">
        <v>9</v>
      </c>
      <c r="F15" s="170"/>
    </row>
    <row r="16" spans="1:6" ht="40.200000000000003" customHeight="1" x14ac:dyDescent="0.3">
      <c r="A16" s="203">
        <v>11</v>
      </c>
      <c r="B16" s="210" t="s">
        <v>40</v>
      </c>
      <c r="C16" s="204" t="s">
        <v>16</v>
      </c>
      <c r="D16" s="211"/>
      <c r="E16" s="21" t="s">
        <v>22</v>
      </c>
      <c r="F16" s="126"/>
    </row>
    <row r="17" spans="1:6" ht="40.200000000000003" customHeight="1" thickBot="1" x14ac:dyDescent="0.35">
      <c r="A17" s="206">
        <v>12</v>
      </c>
      <c r="B17" s="207" t="s">
        <v>41</v>
      </c>
      <c r="C17" s="208" t="s">
        <v>16</v>
      </c>
      <c r="D17" s="209"/>
      <c r="E17" s="171" t="s">
        <v>22</v>
      </c>
      <c r="F17" s="170"/>
    </row>
  </sheetData>
  <phoneticPr fontId="16"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630F399-E24E-4883-A499-FD15DBB04696}">
          <x14:formula1>
            <xm:f>Basis!$A$2:$A$4</xm:f>
          </x14:formula1>
          <xm:sqref>C5:C11 C13:C17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6F58E-598C-4C71-961E-2E7A19C78F5A}">
  <sheetPr>
    <tabColor theme="8"/>
  </sheetPr>
  <dimension ref="A1:HA68"/>
  <sheetViews>
    <sheetView tabSelected="1" zoomScaleNormal="100" workbookViewId="0">
      <selection activeCell="E24" sqref="E24"/>
    </sheetView>
  </sheetViews>
  <sheetFormatPr defaultColWidth="8.6640625" defaultRowHeight="39.9" customHeight="1" x14ac:dyDescent="0.3"/>
  <cols>
    <col min="1" max="1" width="5.6640625" style="32" customWidth="1"/>
    <col min="2" max="2" width="150.6640625" style="12" customWidth="1"/>
    <col min="3" max="3" width="10.6640625" style="32" customWidth="1"/>
    <col min="4" max="4" width="40.6640625" style="54" customWidth="1"/>
    <col min="5" max="6" width="10.6640625" style="32" customWidth="1"/>
  </cols>
  <sheetData>
    <row r="1" spans="1:209" ht="15" customHeight="1" x14ac:dyDescent="0.3">
      <c r="A1" s="30" t="s">
        <v>76</v>
      </c>
      <c r="B1" s="44"/>
      <c r="C1" s="34"/>
    </row>
    <row r="2" spans="1:209" ht="15" customHeight="1" thickBot="1" x14ac:dyDescent="0.35">
      <c r="A2" s="31"/>
      <c r="B2" s="166"/>
      <c r="C2" s="34"/>
    </row>
    <row r="3" spans="1:209" ht="39.9" customHeight="1" thickBot="1" x14ac:dyDescent="0.35">
      <c r="A3" s="124" t="s">
        <v>1</v>
      </c>
      <c r="B3" s="125" t="s">
        <v>2</v>
      </c>
      <c r="C3" s="124" t="s">
        <v>77</v>
      </c>
      <c r="D3" s="125" t="s">
        <v>17</v>
      </c>
      <c r="E3" s="124" t="s">
        <v>4</v>
      </c>
      <c r="F3" s="124" t="s">
        <v>5</v>
      </c>
    </row>
    <row r="4" spans="1:209" ht="39.9" customHeight="1" thickBot="1" x14ac:dyDescent="0.35">
      <c r="A4" s="162"/>
      <c r="B4" s="163" t="s">
        <v>27</v>
      </c>
      <c r="C4" s="164"/>
      <c r="D4" s="165"/>
      <c r="E4" s="164"/>
      <c r="F4" s="164"/>
    </row>
    <row r="5" spans="1:209" ht="39.9" customHeight="1" thickBot="1" x14ac:dyDescent="0.35">
      <c r="A5" s="161"/>
      <c r="B5" s="167" t="s">
        <v>78</v>
      </c>
      <c r="C5" s="121"/>
      <c r="D5" s="156"/>
      <c r="E5" s="121"/>
      <c r="F5" s="121"/>
    </row>
    <row r="6" spans="1:209" ht="60" customHeight="1" thickBot="1" x14ac:dyDescent="0.35">
      <c r="A6" s="131">
        <v>1</v>
      </c>
      <c r="B6" s="157" t="s">
        <v>79</v>
      </c>
      <c r="C6" s="118" t="s">
        <v>16</v>
      </c>
      <c r="D6" s="119" t="s">
        <v>80</v>
      </c>
      <c r="E6" s="118" t="s">
        <v>22</v>
      </c>
      <c r="F6" s="186"/>
    </row>
    <row r="7" spans="1:209" ht="39.9" customHeight="1" x14ac:dyDescent="0.3">
      <c r="A7" s="158">
        <v>2</v>
      </c>
      <c r="B7" s="159" t="s">
        <v>81</v>
      </c>
      <c r="C7" s="116" t="s">
        <v>16</v>
      </c>
      <c r="D7" s="136"/>
      <c r="E7" s="137" t="s">
        <v>22</v>
      </c>
      <c r="F7" s="137"/>
    </row>
    <row r="8" spans="1:209" ht="39.9" customHeight="1" x14ac:dyDescent="0.3">
      <c r="A8" s="131">
        <v>3</v>
      </c>
      <c r="B8" s="157" t="s">
        <v>82</v>
      </c>
      <c r="C8" s="118" t="s">
        <v>16</v>
      </c>
      <c r="D8" s="119"/>
      <c r="E8" s="118" t="s">
        <v>22</v>
      </c>
      <c r="F8" s="186"/>
    </row>
    <row r="9" spans="1:209" ht="39.9" customHeight="1" thickBot="1" x14ac:dyDescent="0.35">
      <c r="A9" s="158">
        <v>4</v>
      </c>
      <c r="B9" s="159" t="s">
        <v>83</v>
      </c>
      <c r="C9" s="116" t="s">
        <v>16</v>
      </c>
      <c r="D9" s="136"/>
      <c r="E9" s="137" t="s">
        <v>22</v>
      </c>
      <c r="F9" s="137"/>
    </row>
    <row r="10" spans="1:209" ht="39.9" customHeight="1" thickBot="1" x14ac:dyDescent="0.35">
      <c r="A10" s="161"/>
      <c r="B10" s="160" t="s">
        <v>84</v>
      </c>
      <c r="C10" s="121"/>
      <c r="D10" s="123"/>
      <c r="E10" s="121"/>
      <c r="F10" s="121"/>
    </row>
    <row r="11" spans="1:209" ht="39.9" customHeight="1" thickBot="1" x14ac:dyDescent="0.35">
      <c r="A11" s="131">
        <v>5</v>
      </c>
      <c r="B11" s="157" t="s">
        <v>85</v>
      </c>
      <c r="C11" s="118" t="s">
        <v>16</v>
      </c>
      <c r="D11" s="119"/>
      <c r="E11" s="118" t="s">
        <v>22</v>
      </c>
      <c r="F11" s="186"/>
    </row>
    <row r="12" spans="1:209" s="29" customFormat="1" ht="39.9" customHeight="1" thickBot="1" x14ac:dyDescent="0.3">
      <c r="A12" s="158">
        <v>6</v>
      </c>
      <c r="B12" s="159" t="s">
        <v>86</v>
      </c>
      <c r="C12" s="116" t="s">
        <v>16</v>
      </c>
      <c r="D12" s="136"/>
      <c r="E12" s="137" t="s">
        <v>22</v>
      </c>
      <c r="F12" s="137"/>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row>
    <row r="13" spans="1:209" s="29" customFormat="1" ht="39.9" customHeight="1" thickBot="1" x14ac:dyDescent="0.3">
      <c r="A13" s="131">
        <v>7</v>
      </c>
      <c r="B13" s="157" t="s">
        <v>87</v>
      </c>
      <c r="C13" s="118" t="s">
        <v>16</v>
      </c>
      <c r="D13" s="119"/>
      <c r="E13" s="118" t="s">
        <v>22</v>
      </c>
      <c r="F13" s="186"/>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row>
    <row r="14" spans="1:209" s="29" customFormat="1" ht="39.9" customHeight="1" thickBot="1" x14ac:dyDescent="0.3">
      <c r="A14" s="161"/>
      <c r="B14" s="160" t="s">
        <v>88</v>
      </c>
      <c r="C14" s="121"/>
      <c r="D14" s="123"/>
      <c r="E14" s="121"/>
      <c r="F14" s="121"/>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row>
    <row r="15" spans="1:209" ht="39.9" customHeight="1" thickBot="1" x14ac:dyDescent="0.35">
      <c r="A15" s="131">
        <f>A13+1</f>
        <v>8</v>
      </c>
      <c r="B15" s="157" t="s">
        <v>89</v>
      </c>
      <c r="C15" s="118" t="s">
        <v>16</v>
      </c>
      <c r="D15" s="119"/>
      <c r="E15" s="118" t="s">
        <v>22</v>
      </c>
      <c r="F15" s="186"/>
    </row>
    <row r="16" spans="1:209" ht="39.9" customHeight="1" thickBot="1" x14ac:dyDescent="0.35">
      <c r="A16" s="158">
        <v>9</v>
      </c>
      <c r="B16" s="159" t="s">
        <v>90</v>
      </c>
      <c r="C16" s="116" t="s">
        <v>16</v>
      </c>
      <c r="D16" s="136"/>
      <c r="E16" s="137" t="s">
        <v>22</v>
      </c>
      <c r="F16" s="137"/>
    </row>
    <row r="17" spans="1:6" ht="39.9" customHeight="1" x14ac:dyDescent="0.3">
      <c r="A17" s="162"/>
      <c r="B17" s="163" t="s">
        <v>91</v>
      </c>
      <c r="C17" s="164"/>
      <c r="D17" s="165"/>
      <c r="E17" s="164"/>
      <c r="F17" s="164"/>
    </row>
    <row r="18" spans="1:6" ht="39.9" customHeight="1" thickBot="1" x14ac:dyDescent="0.35">
      <c r="A18" s="131">
        <f>A16+1</f>
        <v>10</v>
      </c>
      <c r="B18" s="157" t="s">
        <v>92</v>
      </c>
      <c r="C18" s="118" t="s">
        <v>16</v>
      </c>
      <c r="D18" s="119"/>
      <c r="E18" s="118" t="s">
        <v>22</v>
      </c>
      <c r="F18" s="186"/>
    </row>
    <row r="19" spans="1:6" ht="39.9" customHeight="1" thickBot="1" x14ac:dyDescent="0.35">
      <c r="A19" s="158">
        <v>11</v>
      </c>
      <c r="B19" s="159" t="s">
        <v>93</v>
      </c>
      <c r="C19" s="116" t="s">
        <v>16</v>
      </c>
      <c r="D19" s="136"/>
      <c r="E19" s="137" t="s">
        <v>22</v>
      </c>
      <c r="F19" s="137"/>
    </row>
    <row r="20" spans="1:6" ht="39.9" customHeight="1" thickBot="1" x14ac:dyDescent="0.35">
      <c r="A20" s="131">
        <f t="shared" ref="A20:A23" si="0">A19+1</f>
        <v>12</v>
      </c>
      <c r="B20" s="157" t="s">
        <v>94</v>
      </c>
      <c r="C20" s="118" t="s">
        <v>16</v>
      </c>
      <c r="D20" s="119"/>
      <c r="E20" s="118" t="s">
        <v>22</v>
      </c>
      <c r="F20" s="186"/>
    </row>
    <row r="21" spans="1:6" ht="39.9" customHeight="1" thickBot="1" x14ac:dyDescent="0.35">
      <c r="A21" s="158">
        <f t="shared" si="0"/>
        <v>13</v>
      </c>
      <c r="B21" s="159" t="s">
        <v>95</v>
      </c>
      <c r="C21" s="116" t="s">
        <v>16</v>
      </c>
      <c r="D21" s="136"/>
      <c r="E21" s="137" t="s">
        <v>22</v>
      </c>
      <c r="F21" s="137"/>
    </row>
    <row r="22" spans="1:6" ht="39.9" customHeight="1" thickBot="1" x14ac:dyDescent="0.35">
      <c r="A22" s="131">
        <f t="shared" si="0"/>
        <v>14</v>
      </c>
      <c r="B22" s="157" t="s">
        <v>96</v>
      </c>
      <c r="C22" s="118" t="s">
        <v>16</v>
      </c>
      <c r="D22" s="119"/>
      <c r="E22" s="118" t="s">
        <v>22</v>
      </c>
      <c r="F22" s="186"/>
    </row>
    <row r="23" spans="1:6" ht="39.9" customHeight="1" thickBot="1" x14ac:dyDescent="0.35">
      <c r="A23" s="158">
        <f t="shared" si="0"/>
        <v>15</v>
      </c>
      <c r="B23" s="159" t="s">
        <v>97</v>
      </c>
      <c r="C23" s="116" t="s">
        <v>16</v>
      </c>
      <c r="D23" s="136"/>
      <c r="E23" s="137" t="s">
        <v>22</v>
      </c>
      <c r="F23" s="137"/>
    </row>
    <row r="24" spans="1:6" ht="39.9" customHeight="1" thickBot="1" x14ac:dyDescent="0.35">
      <c r="A24" s="131">
        <v>16</v>
      </c>
      <c r="B24" s="157" t="s">
        <v>98</v>
      </c>
      <c r="C24" s="118" t="s">
        <v>16</v>
      </c>
      <c r="D24" s="119"/>
      <c r="E24" s="118" t="s">
        <v>22</v>
      </c>
      <c r="F24" s="186"/>
    </row>
    <row r="25" spans="1:6" ht="39.9" customHeight="1" thickBot="1" x14ac:dyDescent="0.35">
      <c r="A25" s="162"/>
      <c r="B25" s="163" t="s">
        <v>99</v>
      </c>
      <c r="C25" s="164"/>
      <c r="D25" s="165"/>
      <c r="E25" s="164"/>
      <c r="F25" s="164"/>
    </row>
    <row r="26" spans="1:6" ht="39.9" customHeight="1" thickBot="1" x14ac:dyDescent="0.35">
      <c r="A26" s="131">
        <v>17</v>
      </c>
      <c r="B26" s="157" t="s">
        <v>100</v>
      </c>
      <c r="C26" s="118" t="s">
        <v>16</v>
      </c>
      <c r="D26" s="119"/>
      <c r="E26" s="118" t="s">
        <v>22</v>
      </c>
      <c r="F26" s="186"/>
    </row>
    <row r="27" spans="1:6" ht="39.9" customHeight="1" thickBot="1" x14ac:dyDescent="0.35">
      <c r="A27" s="158">
        <v>18</v>
      </c>
      <c r="B27" s="159" t="s">
        <v>101</v>
      </c>
      <c r="C27" s="116" t="s">
        <v>16</v>
      </c>
      <c r="D27" s="136"/>
      <c r="E27" s="137" t="s">
        <v>22</v>
      </c>
      <c r="F27" s="137"/>
    </row>
    <row r="28" spans="1:6" ht="39.9" customHeight="1" thickBot="1" x14ac:dyDescent="0.35">
      <c r="A28" s="162"/>
      <c r="B28" s="163" t="s">
        <v>102</v>
      </c>
      <c r="C28" s="164"/>
      <c r="D28" s="165"/>
      <c r="E28" s="164"/>
      <c r="F28" s="164"/>
    </row>
    <row r="29" spans="1:6" ht="39.9" customHeight="1" thickBot="1" x14ac:dyDescent="0.35">
      <c r="A29" s="131">
        <v>19</v>
      </c>
      <c r="B29" s="157" t="s">
        <v>103</v>
      </c>
      <c r="C29" s="118" t="s">
        <v>16</v>
      </c>
      <c r="D29" s="119"/>
      <c r="E29" s="118" t="s">
        <v>22</v>
      </c>
      <c r="F29" s="186"/>
    </row>
    <row r="30" spans="1:6" ht="39.9" customHeight="1" thickBot="1" x14ac:dyDescent="0.35">
      <c r="A30" s="162"/>
      <c r="B30" s="163" t="s">
        <v>104</v>
      </c>
      <c r="C30" s="164"/>
      <c r="D30" s="165"/>
      <c r="E30" s="164"/>
      <c r="F30" s="164"/>
    </row>
    <row r="31" spans="1:6" ht="39.9" customHeight="1" thickBot="1" x14ac:dyDescent="0.35">
      <c r="A31" s="131">
        <v>20</v>
      </c>
      <c r="B31" s="157" t="s">
        <v>105</v>
      </c>
      <c r="C31" s="118" t="s">
        <v>16</v>
      </c>
      <c r="D31" s="119"/>
      <c r="E31" s="118" t="s">
        <v>22</v>
      </c>
      <c r="F31" s="186"/>
    </row>
    <row r="32" spans="1:6" ht="39.9" customHeight="1" thickBot="1" x14ac:dyDescent="0.35">
      <c r="A32" s="158">
        <v>21</v>
      </c>
      <c r="B32" s="159" t="s">
        <v>106</v>
      </c>
      <c r="C32" s="116" t="s">
        <v>16</v>
      </c>
      <c r="D32" s="136"/>
      <c r="E32" s="137" t="s">
        <v>22</v>
      </c>
      <c r="F32" s="137"/>
    </row>
    <row r="33" spans="1:6" ht="39.9" customHeight="1" thickBot="1" x14ac:dyDescent="0.35">
      <c r="A33" s="131">
        <v>22</v>
      </c>
      <c r="B33" s="157" t="s">
        <v>107</v>
      </c>
      <c r="C33" s="118" t="s">
        <v>16</v>
      </c>
      <c r="D33" s="119"/>
      <c r="E33" s="118" t="s">
        <v>22</v>
      </c>
      <c r="F33" s="186"/>
    </row>
    <row r="34" spans="1:6" ht="39.9" customHeight="1" thickBot="1" x14ac:dyDescent="0.35">
      <c r="A34" s="162"/>
      <c r="B34" s="163" t="s">
        <v>108</v>
      </c>
      <c r="C34" s="164"/>
      <c r="D34" s="165"/>
      <c r="E34" s="164"/>
      <c r="F34" s="164"/>
    </row>
    <row r="35" spans="1:6" ht="39.9" customHeight="1" thickBot="1" x14ac:dyDescent="0.35">
      <c r="A35" s="131">
        <v>23</v>
      </c>
      <c r="B35" s="157" t="s">
        <v>109</v>
      </c>
      <c r="C35" s="118" t="s">
        <v>16</v>
      </c>
      <c r="D35" s="119"/>
      <c r="E35" s="118" t="s">
        <v>22</v>
      </c>
      <c r="F35" s="186"/>
    </row>
    <row r="36" spans="1:6" ht="39.9" customHeight="1" thickBot="1" x14ac:dyDescent="0.35">
      <c r="A36" s="158">
        <v>24</v>
      </c>
      <c r="B36" s="159" t="s">
        <v>110</v>
      </c>
      <c r="C36" s="137" t="s">
        <v>16</v>
      </c>
      <c r="D36" s="136"/>
      <c r="E36" s="137" t="s">
        <v>22</v>
      </c>
      <c r="F36" s="137"/>
    </row>
    <row r="37" spans="1:6" ht="39.9" customHeight="1" thickBot="1" x14ac:dyDescent="0.35">
      <c r="A37" s="131">
        <v>25</v>
      </c>
      <c r="B37" s="157" t="s">
        <v>111</v>
      </c>
      <c r="C37" s="118" t="s">
        <v>16</v>
      </c>
      <c r="D37" s="119"/>
      <c r="E37" s="118" t="s">
        <v>22</v>
      </c>
      <c r="F37" s="186"/>
    </row>
    <row r="38" spans="1:6" ht="39.9" customHeight="1" thickBot="1" x14ac:dyDescent="0.35">
      <c r="A38" s="162"/>
      <c r="B38" s="163" t="s">
        <v>112</v>
      </c>
      <c r="C38" s="164"/>
      <c r="D38" s="165"/>
      <c r="E38" s="164"/>
      <c r="F38" s="164"/>
    </row>
    <row r="39" spans="1:6" ht="39.9" customHeight="1" thickBot="1" x14ac:dyDescent="0.35">
      <c r="A39" s="131">
        <v>26</v>
      </c>
      <c r="B39" s="157" t="s">
        <v>113</v>
      </c>
      <c r="C39" s="118" t="s">
        <v>16</v>
      </c>
      <c r="D39" s="119"/>
      <c r="E39" s="118" t="s">
        <v>22</v>
      </c>
      <c r="F39" s="186"/>
    </row>
    <row r="40" spans="1:6" ht="39.9" customHeight="1" thickBot="1" x14ac:dyDescent="0.35">
      <c r="A40" s="158">
        <f>A39+1</f>
        <v>27</v>
      </c>
      <c r="B40" s="159" t="s">
        <v>114</v>
      </c>
      <c r="C40" s="137" t="s">
        <v>16</v>
      </c>
      <c r="D40" s="136"/>
      <c r="E40" s="137" t="s">
        <v>22</v>
      </c>
      <c r="F40" s="137"/>
    </row>
    <row r="41" spans="1:6" ht="39.9" customHeight="1" thickBot="1" x14ac:dyDescent="0.35">
      <c r="A41" s="131">
        <v>28</v>
      </c>
      <c r="B41" s="157" t="s">
        <v>115</v>
      </c>
      <c r="C41" s="118" t="s">
        <v>16</v>
      </c>
      <c r="D41" s="119"/>
      <c r="E41" s="118" t="s">
        <v>22</v>
      </c>
      <c r="F41" s="186"/>
    </row>
    <row r="42" spans="1:6" ht="39.9" customHeight="1" thickBot="1" x14ac:dyDescent="0.35">
      <c r="A42" s="158">
        <f t="shared" ref="A42:A43" si="1">A41+1</f>
        <v>29</v>
      </c>
      <c r="B42" s="159" t="s">
        <v>116</v>
      </c>
      <c r="C42" s="137" t="s">
        <v>16</v>
      </c>
      <c r="D42" s="136"/>
      <c r="E42" s="137" t="s">
        <v>22</v>
      </c>
      <c r="F42" s="137"/>
    </row>
    <row r="43" spans="1:6" ht="39.9" customHeight="1" thickBot="1" x14ac:dyDescent="0.35">
      <c r="A43" s="131">
        <f t="shared" si="1"/>
        <v>30</v>
      </c>
      <c r="B43" s="157" t="s">
        <v>117</v>
      </c>
      <c r="C43" s="118" t="s">
        <v>16</v>
      </c>
      <c r="D43" s="119"/>
      <c r="E43" s="118" t="s">
        <v>22</v>
      </c>
      <c r="F43" s="186"/>
    </row>
    <row r="44" spans="1:6" ht="39.9" customHeight="1" thickBot="1" x14ac:dyDescent="0.35">
      <c r="A44" s="161"/>
      <c r="B44" s="193" t="s">
        <v>118</v>
      </c>
      <c r="C44" s="121"/>
      <c r="D44" s="123"/>
      <c r="E44" s="121"/>
      <c r="F44" s="121"/>
    </row>
    <row r="45" spans="1:6" ht="39.9" customHeight="1" thickBot="1" x14ac:dyDescent="0.35">
      <c r="A45" s="131">
        <f>A43+1</f>
        <v>31</v>
      </c>
      <c r="B45" s="157" t="s">
        <v>119</v>
      </c>
      <c r="C45" s="118" t="s">
        <v>16</v>
      </c>
      <c r="D45" s="119"/>
      <c r="E45" s="118" t="s">
        <v>22</v>
      </c>
      <c r="F45" s="186"/>
    </row>
    <row r="46" spans="1:6" ht="39.9" customHeight="1" thickBot="1" x14ac:dyDescent="0.35">
      <c r="A46" s="158">
        <f>A45+1</f>
        <v>32</v>
      </c>
      <c r="B46" s="159" t="s">
        <v>120</v>
      </c>
      <c r="C46" s="116" t="s">
        <v>16</v>
      </c>
      <c r="D46" s="136"/>
      <c r="E46" s="137" t="s">
        <v>22</v>
      </c>
      <c r="F46" s="137"/>
    </row>
    <row r="47" spans="1:6" ht="39.9" customHeight="1" thickBot="1" x14ac:dyDescent="0.35">
      <c r="A47" s="131">
        <f>A46+1</f>
        <v>33</v>
      </c>
      <c r="B47" s="157" t="s">
        <v>121</v>
      </c>
      <c r="C47" s="118" t="s">
        <v>16</v>
      </c>
      <c r="D47" s="119"/>
      <c r="E47" s="118" t="s">
        <v>22</v>
      </c>
      <c r="F47" s="186"/>
    </row>
    <row r="48" spans="1:6" ht="39.9" customHeight="1" thickBot="1" x14ac:dyDescent="0.35">
      <c r="A48" s="158">
        <v>34</v>
      </c>
      <c r="B48" s="159" t="s">
        <v>122</v>
      </c>
      <c r="C48" s="116" t="s">
        <v>16</v>
      </c>
      <c r="D48" s="136"/>
      <c r="E48" s="137" t="s">
        <v>22</v>
      </c>
      <c r="F48" s="137"/>
    </row>
    <row r="49" spans="1:6" ht="39.9" customHeight="1" thickBot="1" x14ac:dyDescent="0.35">
      <c r="A49" s="131">
        <f>A48+1</f>
        <v>35</v>
      </c>
      <c r="B49" s="157" t="s">
        <v>123</v>
      </c>
      <c r="C49" s="118" t="s">
        <v>16</v>
      </c>
      <c r="D49" s="119"/>
      <c r="E49" s="118" t="s">
        <v>22</v>
      </c>
      <c r="F49" s="186"/>
    </row>
    <row r="50" spans="1:6" ht="39.9" customHeight="1" thickBot="1" x14ac:dyDescent="0.35">
      <c r="A50" s="158">
        <v>36</v>
      </c>
      <c r="B50" s="159" t="s">
        <v>124</v>
      </c>
      <c r="C50" s="116" t="s">
        <v>16</v>
      </c>
      <c r="D50" s="136"/>
      <c r="E50" s="137" t="s">
        <v>22</v>
      </c>
      <c r="F50" s="137"/>
    </row>
    <row r="51" spans="1:6" ht="39.9" customHeight="1" thickBot="1" x14ac:dyDescent="0.35">
      <c r="A51" s="162"/>
      <c r="B51" s="163" t="s">
        <v>125</v>
      </c>
      <c r="C51" s="164"/>
      <c r="D51" s="165"/>
      <c r="E51" s="164"/>
      <c r="F51" s="164"/>
    </row>
    <row r="52" spans="1:6" ht="39.9" customHeight="1" thickBot="1" x14ac:dyDescent="0.35">
      <c r="A52" s="131">
        <v>37</v>
      </c>
      <c r="B52" s="157" t="s">
        <v>126</v>
      </c>
      <c r="C52" s="118" t="s">
        <v>16</v>
      </c>
      <c r="D52" s="119"/>
      <c r="E52" s="118" t="s">
        <v>22</v>
      </c>
      <c r="F52" s="186"/>
    </row>
    <row r="53" spans="1:6" ht="39.9" customHeight="1" thickBot="1" x14ac:dyDescent="0.35">
      <c r="A53" s="158">
        <v>38</v>
      </c>
      <c r="B53" s="159" t="s">
        <v>127</v>
      </c>
      <c r="C53" s="116" t="s">
        <v>16</v>
      </c>
      <c r="D53" s="136"/>
      <c r="E53" s="137" t="s">
        <v>22</v>
      </c>
      <c r="F53" s="137"/>
    </row>
    <row r="54" spans="1:6" ht="39.9" customHeight="1" thickBot="1" x14ac:dyDescent="0.35">
      <c r="A54" s="131">
        <f t="shared" ref="A54" si="2">A53+1</f>
        <v>39</v>
      </c>
      <c r="B54" s="157" t="s">
        <v>128</v>
      </c>
      <c r="C54" s="118" t="s">
        <v>16</v>
      </c>
      <c r="D54" s="119"/>
      <c r="E54" s="118" t="s">
        <v>22</v>
      </c>
      <c r="F54" s="186"/>
    </row>
    <row r="55" spans="1:6" ht="39.9" customHeight="1" thickBot="1" x14ac:dyDescent="0.35">
      <c r="A55" s="161"/>
      <c r="B55" s="216" t="s">
        <v>129</v>
      </c>
      <c r="C55" s="121"/>
      <c r="D55" s="156"/>
      <c r="E55" s="121"/>
      <c r="F55" s="121"/>
    </row>
    <row r="56" spans="1:6" ht="80.099999999999994" customHeight="1" thickBot="1" x14ac:dyDescent="0.35">
      <c r="A56" s="131">
        <f>A54+1</f>
        <v>40</v>
      </c>
      <c r="B56" s="157" t="s">
        <v>130</v>
      </c>
      <c r="C56" s="118" t="s">
        <v>77</v>
      </c>
      <c r="D56" s="119"/>
      <c r="E56" s="118" t="s">
        <v>22</v>
      </c>
      <c r="F56" s="186"/>
    </row>
    <row r="57" spans="1:6" ht="39.9" customHeight="1" thickBot="1" x14ac:dyDescent="0.35">
      <c r="A57" s="158">
        <f>A56+1</f>
        <v>41</v>
      </c>
      <c r="B57" s="159" t="s">
        <v>131</v>
      </c>
      <c r="C57" s="116" t="s">
        <v>77</v>
      </c>
      <c r="D57" s="136"/>
      <c r="E57" s="137" t="s">
        <v>22</v>
      </c>
      <c r="F57" s="137"/>
    </row>
    <row r="58" spans="1:6" ht="39.9" customHeight="1" thickBot="1" x14ac:dyDescent="0.35">
      <c r="A58" s="131">
        <v>42</v>
      </c>
      <c r="B58" s="157" t="s">
        <v>132</v>
      </c>
      <c r="C58" s="118" t="s">
        <v>77</v>
      </c>
      <c r="D58" s="119"/>
      <c r="E58" s="118" t="s">
        <v>22</v>
      </c>
      <c r="F58" s="186"/>
    </row>
    <row r="59" spans="1:6" ht="60" customHeight="1" thickBot="1" x14ac:dyDescent="0.35">
      <c r="A59" s="158">
        <f t="shared" ref="A59:A68" si="3">A58+1</f>
        <v>43</v>
      </c>
      <c r="B59" s="159" t="s">
        <v>133</v>
      </c>
      <c r="C59" s="116" t="s">
        <v>77</v>
      </c>
      <c r="D59" s="136"/>
      <c r="E59" s="137" t="s">
        <v>22</v>
      </c>
      <c r="F59" s="137"/>
    </row>
    <row r="60" spans="1:6" ht="39.9" customHeight="1" thickBot="1" x14ac:dyDescent="0.35">
      <c r="A60" s="158">
        <f>A59+1</f>
        <v>44</v>
      </c>
      <c r="B60" s="159" t="s">
        <v>134</v>
      </c>
      <c r="C60" s="116" t="s">
        <v>77</v>
      </c>
      <c r="D60" s="136"/>
      <c r="E60" s="137" t="s">
        <v>22</v>
      </c>
      <c r="F60" s="137"/>
    </row>
    <row r="61" spans="1:6" ht="39.9" customHeight="1" thickBot="1" x14ac:dyDescent="0.35">
      <c r="A61" s="131">
        <f t="shared" si="3"/>
        <v>45</v>
      </c>
      <c r="B61" s="157" t="s">
        <v>135</v>
      </c>
      <c r="C61" s="118" t="s">
        <v>77</v>
      </c>
      <c r="D61" s="119"/>
      <c r="E61" s="118" t="s">
        <v>22</v>
      </c>
      <c r="F61" s="186"/>
    </row>
    <row r="62" spans="1:6" ht="39.9" customHeight="1" thickBot="1" x14ac:dyDescent="0.35">
      <c r="A62" s="158">
        <f t="shared" si="3"/>
        <v>46</v>
      </c>
      <c r="B62" s="159" t="s">
        <v>136</v>
      </c>
      <c r="C62" s="116" t="s">
        <v>77</v>
      </c>
      <c r="D62" s="136"/>
      <c r="E62" s="137" t="s">
        <v>22</v>
      </c>
      <c r="F62" s="137"/>
    </row>
    <row r="63" spans="1:6" ht="39.9" customHeight="1" thickBot="1" x14ac:dyDescent="0.35">
      <c r="A63" s="131">
        <f>A62+1</f>
        <v>47</v>
      </c>
      <c r="B63" s="157" t="s">
        <v>137</v>
      </c>
      <c r="C63" s="118" t="s">
        <v>77</v>
      </c>
      <c r="D63" s="119"/>
      <c r="E63" s="118" t="s">
        <v>22</v>
      </c>
      <c r="F63" s="186"/>
    </row>
    <row r="64" spans="1:6" ht="39.9" customHeight="1" thickBot="1" x14ac:dyDescent="0.35">
      <c r="A64" s="158">
        <f>A63+1</f>
        <v>48</v>
      </c>
      <c r="B64" s="159" t="s">
        <v>138</v>
      </c>
      <c r="C64" s="116" t="s">
        <v>16</v>
      </c>
      <c r="D64" s="136"/>
      <c r="E64" s="137" t="s">
        <v>22</v>
      </c>
      <c r="F64" s="137"/>
    </row>
    <row r="65" spans="1:6" ht="39.9" customHeight="1" thickBot="1" x14ac:dyDescent="0.35">
      <c r="A65" s="131">
        <f t="shared" si="3"/>
        <v>49</v>
      </c>
      <c r="B65" s="157" t="s">
        <v>139</v>
      </c>
      <c r="C65" s="118" t="s">
        <v>16</v>
      </c>
      <c r="D65" s="119"/>
      <c r="E65" s="118" t="s">
        <v>22</v>
      </c>
      <c r="F65" s="186"/>
    </row>
    <row r="66" spans="1:6" ht="39.9" customHeight="1" thickBot="1" x14ac:dyDescent="0.35">
      <c r="A66" s="158">
        <f t="shared" si="3"/>
        <v>50</v>
      </c>
      <c r="B66" s="159" t="s">
        <v>140</v>
      </c>
      <c r="C66" s="116" t="s">
        <v>16</v>
      </c>
      <c r="D66" s="136"/>
      <c r="E66" s="137" t="s">
        <v>22</v>
      </c>
      <c r="F66" s="137"/>
    </row>
    <row r="67" spans="1:6" ht="39.9" customHeight="1" thickBot="1" x14ac:dyDescent="0.35">
      <c r="A67" s="131">
        <f>A66+1</f>
        <v>51</v>
      </c>
      <c r="B67" s="157" t="s">
        <v>141</v>
      </c>
      <c r="C67" s="118" t="s">
        <v>16</v>
      </c>
      <c r="D67" s="119"/>
      <c r="E67" s="118" t="s">
        <v>22</v>
      </c>
      <c r="F67" s="186"/>
    </row>
    <row r="68" spans="1:6" ht="39.9" customHeight="1" thickBot="1" x14ac:dyDescent="0.35">
      <c r="A68" s="158">
        <f t="shared" si="3"/>
        <v>52</v>
      </c>
      <c r="B68" s="159" t="s">
        <v>142</v>
      </c>
      <c r="C68" s="116" t="s">
        <v>16</v>
      </c>
      <c r="D68" s="136"/>
      <c r="E68" s="137" t="s">
        <v>22</v>
      </c>
      <c r="F68" s="137"/>
    </row>
  </sheetData>
  <pageMargins left="0.7" right="0.7" top="0.75" bottom="0.75" header="0.3" footer="0.3"/>
  <pageSetup paperSize="8" fitToWidth="0"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CDA31428-C211-4758-825B-ECF87028D6B9}">
          <x14:formula1>
            <xm:f>Basis!$A$2:$A$4</xm:f>
          </x14:formula1>
          <xm:sqref>C13 C26 C15 C29 C45 C64:C66 C11 C6:C9 C18:C24 C31:C33 C35:C37 C39:C43 C47:C50 C52:C53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40C2-B92B-4D40-A8AA-719CC9B1D79F}">
  <sheetPr>
    <tabColor rgb="FF92D050"/>
  </sheetPr>
  <dimension ref="A1:F44"/>
  <sheetViews>
    <sheetView topLeftCell="A16" zoomScaleNormal="100" workbookViewId="0">
      <selection activeCell="A22" sqref="A22"/>
    </sheetView>
  </sheetViews>
  <sheetFormatPr defaultColWidth="8.6640625" defaultRowHeight="14.4" x14ac:dyDescent="0.3"/>
  <cols>
    <col min="1" max="1" width="5.6640625" style="32" customWidth="1"/>
    <col min="2" max="2" width="150.6640625" style="20" customWidth="1"/>
    <col min="3" max="3" width="10.6640625" style="32" customWidth="1"/>
    <col min="4" max="4" width="40.6640625" style="54" customWidth="1"/>
    <col min="5" max="5" width="10.6640625" style="3" customWidth="1"/>
    <col min="6" max="6" width="10.6640625" style="32" customWidth="1"/>
  </cols>
  <sheetData>
    <row r="1" spans="1:6" ht="15" customHeight="1" x14ac:dyDescent="0.3">
      <c r="A1" s="30" t="s">
        <v>145</v>
      </c>
      <c r="B1" s="35"/>
      <c r="C1" s="31"/>
      <c r="D1" s="127"/>
      <c r="E1" s="128"/>
      <c r="F1" s="31"/>
    </row>
    <row r="2" spans="1:6" ht="15" customHeight="1" thickBot="1" x14ac:dyDescent="0.35">
      <c r="A2" s="36" t="s">
        <v>35</v>
      </c>
      <c r="B2" s="35"/>
      <c r="C2" s="31"/>
      <c r="D2" s="127"/>
      <c r="E2" s="128"/>
      <c r="F2" s="31"/>
    </row>
    <row r="3" spans="1:6" ht="40.200000000000003" customHeight="1" thickBot="1" x14ac:dyDescent="0.35">
      <c r="A3" s="124" t="s">
        <v>1</v>
      </c>
      <c r="B3" s="125" t="s">
        <v>2</v>
      </c>
      <c r="C3" s="124" t="s">
        <v>16</v>
      </c>
      <c r="D3" s="125" t="s">
        <v>17</v>
      </c>
      <c r="E3" s="124" t="s">
        <v>4</v>
      </c>
      <c r="F3" s="124" t="s">
        <v>5</v>
      </c>
    </row>
    <row r="4" spans="1:6" ht="40.200000000000003" customHeight="1" thickBot="1" x14ac:dyDescent="0.35">
      <c r="A4" s="121"/>
      <c r="B4" s="122" t="s">
        <v>27</v>
      </c>
      <c r="C4" s="121"/>
      <c r="D4" s="123"/>
      <c r="E4" s="121"/>
      <c r="F4" s="129"/>
    </row>
    <row r="5" spans="1:6" ht="40.200000000000003" customHeight="1" thickBot="1" x14ac:dyDescent="0.35">
      <c r="A5" s="153">
        <v>1</v>
      </c>
      <c r="B5" s="152" t="s">
        <v>146</v>
      </c>
      <c r="C5" s="154" t="s">
        <v>16</v>
      </c>
      <c r="D5" s="152"/>
      <c r="E5" s="154" t="s">
        <v>22</v>
      </c>
      <c r="F5" s="153"/>
    </row>
    <row r="6" spans="1:6" s="20" customFormat="1" ht="39.9" customHeight="1" thickBot="1" x14ac:dyDescent="0.35">
      <c r="A6" s="130">
        <v>2</v>
      </c>
      <c r="B6" s="215" t="s">
        <v>147</v>
      </c>
      <c r="C6" s="116" t="s">
        <v>16</v>
      </c>
      <c r="D6" s="117"/>
      <c r="E6" s="116" t="s">
        <v>22</v>
      </c>
      <c r="F6" s="130"/>
    </row>
    <row r="7" spans="1:6" ht="40.200000000000003" customHeight="1" thickBot="1" x14ac:dyDescent="0.35">
      <c r="A7" s="132"/>
      <c r="B7" s="122" t="s">
        <v>144</v>
      </c>
      <c r="C7" s="121"/>
      <c r="D7" s="123"/>
      <c r="E7" s="121"/>
      <c r="F7" s="132"/>
    </row>
    <row r="8" spans="1:6" ht="40.200000000000003" customHeight="1" thickBot="1" x14ac:dyDescent="0.35">
      <c r="A8" s="25">
        <f>A6+1</f>
        <v>3</v>
      </c>
      <c r="B8" s="61" t="s">
        <v>148</v>
      </c>
      <c r="C8" s="137" t="s">
        <v>16</v>
      </c>
      <c r="D8" s="187"/>
      <c r="E8" s="116" t="s">
        <v>9</v>
      </c>
      <c r="F8" s="130"/>
    </row>
    <row r="9" spans="1:6" ht="44.25" customHeight="1" thickBot="1" x14ac:dyDescent="0.35">
      <c r="A9" s="131">
        <v>4</v>
      </c>
      <c r="B9" s="157" t="s">
        <v>149</v>
      </c>
      <c r="C9" s="118" t="s">
        <v>16</v>
      </c>
      <c r="D9" s="119"/>
      <c r="E9" s="118" t="s">
        <v>9</v>
      </c>
      <c r="F9" s="186"/>
    </row>
    <row r="10" spans="1:6" ht="39.9" customHeight="1" thickBot="1" x14ac:dyDescent="0.35">
      <c r="A10" s="25">
        <v>5</v>
      </c>
      <c r="B10" s="159" t="s">
        <v>150</v>
      </c>
      <c r="C10" s="116" t="s">
        <v>16</v>
      </c>
      <c r="D10" s="136"/>
      <c r="E10" s="137" t="s">
        <v>22</v>
      </c>
      <c r="F10" s="137"/>
    </row>
    <row r="11" spans="1:6" ht="39.9" customHeight="1" thickBot="1" x14ac:dyDescent="0.35">
      <c r="A11" s="131">
        <v>6</v>
      </c>
      <c r="B11" s="157" t="s">
        <v>151</v>
      </c>
      <c r="C11" s="118" t="s">
        <v>16</v>
      </c>
      <c r="D11" s="119"/>
      <c r="E11" s="118" t="s">
        <v>22</v>
      </c>
      <c r="F11" s="186"/>
    </row>
    <row r="12" spans="1:6" ht="39.9" customHeight="1" thickBot="1" x14ac:dyDescent="0.35">
      <c r="A12" s="199"/>
      <c r="B12" s="200" t="s">
        <v>42</v>
      </c>
      <c r="C12" s="213"/>
      <c r="D12" s="194"/>
      <c r="E12" s="195"/>
      <c r="F12" s="195"/>
    </row>
    <row r="13" spans="1:6" ht="60" customHeight="1" thickBot="1" x14ac:dyDescent="0.35">
      <c r="A13" s="203">
        <f>A11+1</f>
        <v>7</v>
      </c>
      <c r="B13" s="210" t="s">
        <v>44</v>
      </c>
      <c r="C13" s="204" t="s">
        <v>16</v>
      </c>
      <c r="D13" s="211"/>
      <c r="E13" s="21" t="s">
        <v>22</v>
      </c>
      <c r="F13" s="126"/>
    </row>
    <row r="14" spans="1:6" ht="40.200000000000003" customHeight="1" thickBot="1" x14ac:dyDescent="0.35">
      <c r="A14" s="212">
        <f t="shared" ref="A14:A18" si="0">A13+1</f>
        <v>8</v>
      </c>
      <c r="B14" s="207" t="s">
        <v>45</v>
      </c>
      <c r="C14" s="208" t="s">
        <v>16</v>
      </c>
      <c r="D14" s="209"/>
      <c r="E14" s="176" t="s">
        <v>22</v>
      </c>
      <c r="F14" s="141"/>
    </row>
    <row r="15" spans="1:6" ht="39.9" customHeight="1" thickBot="1" x14ac:dyDescent="0.35">
      <c r="A15" s="203">
        <f t="shared" si="0"/>
        <v>9</v>
      </c>
      <c r="B15" s="210" t="s">
        <v>46</v>
      </c>
      <c r="C15" s="204" t="s">
        <v>16</v>
      </c>
      <c r="D15" s="211"/>
      <c r="E15" s="21" t="s">
        <v>9</v>
      </c>
      <c r="F15" s="126"/>
    </row>
    <row r="16" spans="1:6" ht="40.200000000000003" customHeight="1" thickBot="1" x14ac:dyDescent="0.35">
      <c r="A16" s="212">
        <f t="shared" si="0"/>
        <v>10</v>
      </c>
      <c r="B16" s="207" t="s">
        <v>47</v>
      </c>
      <c r="C16" s="208" t="s">
        <v>16</v>
      </c>
      <c r="D16" s="209"/>
      <c r="E16" s="176" t="s">
        <v>9</v>
      </c>
      <c r="F16" s="141"/>
    </row>
    <row r="17" spans="1:6" s="20" customFormat="1" ht="80.099999999999994" customHeight="1" thickBot="1" x14ac:dyDescent="0.35">
      <c r="A17" s="203">
        <f t="shared" si="0"/>
        <v>11</v>
      </c>
      <c r="B17" s="210" t="s">
        <v>48</v>
      </c>
      <c r="C17" s="204" t="s">
        <v>16</v>
      </c>
      <c r="D17" s="211"/>
      <c r="E17" s="21" t="s">
        <v>9</v>
      </c>
      <c r="F17" s="126"/>
    </row>
    <row r="18" spans="1:6" ht="39.9" customHeight="1" thickBot="1" x14ac:dyDescent="0.35">
      <c r="A18" s="212">
        <f t="shared" si="0"/>
        <v>12</v>
      </c>
      <c r="B18" s="207" t="s">
        <v>49</v>
      </c>
      <c r="C18" s="208" t="s">
        <v>16</v>
      </c>
      <c r="D18" s="209"/>
      <c r="E18" s="176" t="s">
        <v>22</v>
      </c>
      <c r="F18" s="141"/>
    </row>
    <row r="19" spans="1:6" ht="60" customHeight="1" thickBot="1" x14ac:dyDescent="0.35">
      <c r="A19" s="199"/>
      <c r="B19" s="200" t="s">
        <v>50</v>
      </c>
      <c r="C19" s="201" t="s">
        <v>16</v>
      </c>
      <c r="D19" s="194"/>
      <c r="E19" s="121"/>
      <c r="F19" s="121"/>
    </row>
    <row r="20" spans="1:6" s="20" customFormat="1" ht="80.099999999999994" customHeight="1" thickBot="1" x14ac:dyDescent="0.35">
      <c r="A20" s="217">
        <f>A18+1</f>
        <v>13</v>
      </c>
      <c r="B20" s="210" t="s">
        <v>43</v>
      </c>
      <c r="C20" s="204" t="s">
        <v>16</v>
      </c>
      <c r="D20" s="211"/>
      <c r="E20" s="21" t="s">
        <v>9</v>
      </c>
      <c r="F20" s="126"/>
    </row>
    <row r="21" spans="1:6" s="20" customFormat="1" ht="80.099999999999994" customHeight="1" thickBot="1" x14ac:dyDescent="0.35">
      <c r="A21" s="212">
        <f>A20+1</f>
        <v>14</v>
      </c>
      <c r="B21" s="207" t="s">
        <v>51</v>
      </c>
      <c r="C21" s="208" t="s">
        <v>16</v>
      </c>
      <c r="D21" s="209"/>
      <c r="E21" s="176" t="s">
        <v>22</v>
      </c>
      <c r="F21" s="141"/>
    </row>
    <row r="22" spans="1:6" s="20" customFormat="1" ht="60" customHeight="1" thickBot="1" x14ac:dyDescent="0.35">
      <c r="A22" s="217">
        <f>A21+1</f>
        <v>15</v>
      </c>
      <c r="B22" s="210" t="s">
        <v>52</v>
      </c>
      <c r="C22" s="204" t="s">
        <v>16</v>
      </c>
      <c r="D22" s="211"/>
      <c r="E22" s="21" t="s">
        <v>22</v>
      </c>
      <c r="F22" s="126"/>
    </row>
    <row r="23" spans="1:6" s="20" customFormat="1" ht="39.9" customHeight="1" thickBot="1" x14ac:dyDescent="0.35">
      <c r="A23" s="212">
        <f>A22+1</f>
        <v>16</v>
      </c>
      <c r="B23" s="207" t="s">
        <v>53</v>
      </c>
      <c r="C23" s="208" t="s">
        <v>16</v>
      </c>
      <c r="D23" s="209"/>
      <c r="E23" s="176" t="s">
        <v>22</v>
      </c>
      <c r="F23" s="141"/>
    </row>
    <row r="24" spans="1:6" s="20" customFormat="1" ht="39.9" customHeight="1" thickBot="1" x14ac:dyDescent="0.35">
      <c r="A24" s="217">
        <f t="shared" ref="A24:A44" si="1">A23+1</f>
        <v>17</v>
      </c>
      <c r="B24" s="210" t="s">
        <v>54</v>
      </c>
      <c r="C24" s="204" t="s">
        <v>16</v>
      </c>
      <c r="D24" s="211"/>
      <c r="E24" s="21" t="s">
        <v>22</v>
      </c>
      <c r="F24" s="126"/>
    </row>
    <row r="25" spans="1:6" s="20" customFormat="1" ht="60" customHeight="1" thickBot="1" x14ac:dyDescent="0.35">
      <c r="A25" s="212">
        <f t="shared" si="1"/>
        <v>18</v>
      </c>
      <c r="B25" s="207" t="s">
        <v>55</v>
      </c>
      <c r="C25" s="208" t="s">
        <v>16</v>
      </c>
      <c r="D25" s="209"/>
      <c r="E25" s="176" t="s">
        <v>22</v>
      </c>
      <c r="F25" s="141"/>
    </row>
    <row r="26" spans="1:6" s="20" customFormat="1" ht="60" customHeight="1" thickBot="1" x14ac:dyDescent="0.35">
      <c r="A26" s="217">
        <f t="shared" si="1"/>
        <v>19</v>
      </c>
      <c r="B26" s="210" t="s">
        <v>56</v>
      </c>
      <c r="C26" s="204" t="s">
        <v>16</v>
      </c>
      <c r="D26" s="211"/>
      <c r="E26" s="21" t="s">
        <v>22</v>
      </c>
      <c r="F26" s="126"/>
    </row>
    <row r="27" spans="1:6" s="20" customFormat="1" ht="60" customHeight="1" thickBot="1" x14ac:dyDescent="0.35">
      <c r="A27" s="212">
        <f t="shared" si="1"/>
        <v>20</v>
      </c>
      <c r="B27" s="207" t="s">
        <v>57</v>
      </c>
      <c r="C27" s="208" t="s">
        <v>16</v>
      </c>
      <c r="D27" s="209"/>
      <c r="E27" s="176" t="s">
        <v>22</v>
      </c>
      <c r="F27" s="141"/>
    </row>
    <row r="28" spans="1:6" s="20" customFormat="1" ht="80.099999999999994" customHeight="1" thickBot="1" x14ac:dyDescent="0.35">
      <c r="A28" s="217">
        <f t="shared" si="1"/>
        <v>21</v>
      </c>
      <c r="B28" s="210" t="s">
        <v>58</v>
      </c>
      <c r="C28" s="204" t="s">
        <v>16</v>
      </c>
      <c r="D28" s="211"/>
      <c r="E28" s="21" t="s">
        <v>22</v>
      </c>
      <c r="F28" s="126"/>
    </row>
    <row r="29" spans="1:6" s="20" customFormat="1" ht="39.9" customHeight="1" thickBot="1" x14ac:dyDescent="0.35">
      <c r="A29" s="212">
        <f t="shared" si="1"/>
        <v>22</v>
      </c>
      <c r="B29" s="207" t="s">
        <v>59</v>
      </c>
      <c r="C29" s="208" t="s">
        <v>16</v>
      </c>
      <c r="D29" s="209"/>
      <c r="E29" s="176" t="s">
        <v>22</v>
      </c>
      <c r="F29" s="141"/>
    </row>
    <row r="30" spans="1:6" s="20" customFormat="1" ht="60" customHeight="1" thickBot="1" x14ac:dyDescent="0.35">
      <c r="A30" s="217">
        <f t="shared" si="1"/>
        <v>23</v>
      </c>
      <c r="B30" s="210" t="s">
        <v>60</v>
      </c>
      <c r="C30" s="204" t="s">
        <v>16</v>
      </c>
      <c r="D30" s="211"/>
      <c r="E30" s="21" t="s">
        <v>61</v>
      </c>
      <c r="F30" s="126"/>
    </row>
    <row r="31" spans="1:6" s="20" customFormat="1" ht="39.9" customHeight="1" thickBot="1" x14ac:dyDescent="0.35">
      <c r="A31" s="212">
        <f t="shared" si="1"/>
        <v>24</v>
      </c>
      <c r="B31" s="207" t="s">
        <v>62</v>
      </c>
      <c r="C31" s="208" t="s">
        <v>16</v>
      </c>
      <c r="D31" s="209"/>
      <c r="E31" s="176" t="s">
        <v>22</v>
      </c>
      <c r="F31" s="141"/>
    </row>
    <row r="32" spans="1:6" s="20" customFormat="1" ht="60" customHeight="1" thickBot="1" x14ac:dyDescent="0.35">
      <c r="A32" s="217">
        <f t="shared" si="1"/>
        <v>25</v>
      </c>
      <c r="B32" s="210" t="s">
        <v>63</v>
      </c>
      <c r="C32" s="204" t="s">
        <v>16</v>
      </c>
      <c r="D32" s="211"/>
      <c r="E32" s="21" t="s">
        <v>22</v>
      </c>
      <c r="F32" s="126"/>
    </row>
    <row r="33" spans="1:6" s="20" customFormat="1" ht="60" customHeight="1" thickBot="1" x14ac:dyDescent="0.35">
      <c r="A33" s="212">
        <f t="shared" si="1"/>
        <v>26</v>
      </c>
      <c r="B33" s="207" t="s">
        <v>64</v>
      </c>
      <c r="C33" s="208" t="s">
        <v>16</v>
      </c>
      <c r="D33" s="209"/>
      <c r="E33" s="176" t="s">
        <v>22</v>
      </c>
      <c r="F33" s="141"/>
    </row>
    <row r="34" spans="1:6" s="20" customFormat="1" ht="80.099999999999994" customHeight="1" thickBot="1" x14ac:dyDescent="0.35">
      <c r="A34" s="217">
        <f t="shared" si="1"/>
        <v>27</v>
      </c>
      <c r="B34" s="210" t="s">
        <v>65</v>
      </c>
      <c r="C34" s="204" t="s">
        <v>16</v>
      </c>
      <c r="D34" s="211"/>
      <c r="E34" s="21" t="s">
        <v>22</v>
      </c>
      <c r="F34" s="126"/>
    </row>
    <row r="35" spans="1:6" s="20" customFormat="1" ht="60" customHeight="1" thickBot="1" x14ac:dyDescent="0.35">
      <c r="A35" s="212">
        <f t="shared" si="1"/>
        <v>28</v>
      </c>
      <c r="B35" s="207" t="s">
        <v>66</v>
      </c>
      <c r="C35" s="208" t="s">
        <v>16</v>
      </c>
      <c r="D35" s="209"/>
      <c r="E35" s="176" t="s">
        <v>22</v>
      </c>
      <c r="F35" s="141"/>
    </row>
    <row r="36" spans="1:6" s="20" customFormat="1" ht="39.9" customHeight="1" thickBot="1" x14ac:dyDescent="0.35">
      <c r="A36" s="217">
        <f t="shared" si="1"/>
        <v>29</v>
      </c>
      <c r="B36" s="210" t="s">
        <v>67</v>
      </c>
      <c r="C36" s="204" t="s">
        <v>16</v>
      </c>
      <c r="D36" s="211"/>
      <c r="E36" s="21" t="s">
        <v>22</v>
      </c>
      <c r="F36" s="126"/>
    </row>
    <row r="37" spans="1:6" s="20" customFormat="1" ht="80.099999999999994" customHeight="1" thickBot="1" x14ac:dyDescent="0.35">
      <c r="A37" s="212">
        <f>A36+1</f>
        <v>30</v>
      </c>
      <c r="B37" s="207" t="s">
        <v>68</v>
      </c>
      <c r="C37" s="208" t="s">
        <v>16</v>
      </c>
      <c r="D37" s="209"/>
      <c r="E37" s="176" t="s">
        <v>22</v>
      </c>
      <c r="F37" s="141"/>
    </row>
    <row r="38" spans="1:6" s="20" customFormat="1" ht="60" customHeight="1" thickBot="1" x14ac:dyDescent="0.35">
      <c r="A38" s="217">
        <f t="shared" si="1"/>
        <v>31</v>
      </c>
      <c r="B38" s="210" t="s">
        <v>69</v>
      </c>
      <c r="C38" s="204" t="s">
        <v>16</v>
      </c>
      <c r="D38" s="211"/>
      <c r="E38" s="218" t="s">
        <v>22</v>
      </c>
      <c r="F38" s="126"/>
    </row>
    <row r="39" spans="1:6" s="20" customFormat="1" ht="39.9" customHeight="1" thickBot="1" x14ac:dyDescent="0.35">
      <c r="A39" s="132"/>
      <c r="B39" s="219" t="s">
        <v>70</v>
      </c>
      <c r="C39" s="220"/>
      <c r="D39" s="221"/>
      <c r="E39" s="222"/>
      <c r="F39" s="196"/>
    </row>
    <row r="40" spans="1:6" s="20" customFormat="1" ht="39.9" customHeight="1" thickBot="1" x14ac:dyDescent="0.35">
      <c r="A40" s="212">
        <f>A38+1</f>
        <v>32</v>
      </c>
      <c r="B40" s="207" t="s">
        <v>71</v>
      </c>
      <c r="C40" s="208" t="s">
        <v>16</v>
      </c>
      <c r="D40" s="209"/>
      <c r="E40" s="176" t="s">
        <v>9</v>
      </c>
      <c r="F40" s="141"/>
    </row>
    <row r="41" spans="1:6" s="20" customFormat="1" ht="39.9" customHeight="1" thickBot="1" x14ac:dyDescent="0.35">
      <c r="A41" s="217">
        <f t="shared" si="1"/>
        <v>33</v>
      </c>
      <c r="B41" s="210" t="s">
        <v>72</v>
      </c>
      <c r="C41" s="204" t="s">
        <v>16</v>
      </c>
      <c r="D41" s="211"/>
      <c r="E41" s="218" t="s">
        <v>9</v>
      </c>
      <c r="F41" s="126"/>
    </row>
    <row r="42" spans="1:6" s="20" customFormat="1" ht="39.9" customHeight="1" thickBot="1" x14ac:dyDescent="0.35">
      <c r="A42" s="212">
        <f t="shared" si="1"/>
        <v>34</v>
      </c>
      <c r="B42" s="207" t="s">
        <v>73</v>
      </c>
      <c r="C42" s="208" t="s">
        <v>16</v>
      </c>
      <c r="D42" s="209"/>
      <c r="E42" s="176" t="s">
        <v>9</v>
      </c>
      <c r="F42" s="141"/>
    </row>
    <row r="43" spans="1:6" s="20" customFormat="1" ht="39.9" customHeight="1" thickBot="1" x14ac:dyDescent="0.35">
      <c r="A43" s="217">
        <f t="shared" si="1"/>
        <v>35</v>
      </c>
      <c r="B43" s="210" t="s">
        <v>74</v>
      </c>
      <c r="C43" s="204" t="s">
        <v>16</v>
      </c>
      <c r="D43" s="211"/>
      <c r="E43" s="218" t="s">
        <v>9</v>
      </c>
      <c r="F43" s="126"/>
    </row>
    <row r="44" spans="1:6" s="20" customFormat="1" ht="39.9" customHeight="1" thickBot="1" x14ac:dyDescent="0.35">
      <c r="A44" s="223">
        <f t="shared" si="1"/>
        <v>36</v>
      </c>
      <c r="B44" s="224" t="s">
        <v>75</v>
      </c>
      <c r="C44" s="225" t="s">
        <v>16</v>
      </c>
      <c r="D44" s="170"/>
      <c r="E44" s="176" t="s">
        <v>9</v>
      </c>
      <c r="F44" s="141"/>
    </row>
  </sheetData>
  <dataValidations count="1">
    <dataValidation type="list" allowBlank="1" showInputMessage="1" showErrorMessage="1" sqref="E21:E38" xr:uid="{8D1E1764-DFAC-4249-AAA6-9E3A1A36C880}">
      <formula1>Onderdeel</formula1>
    </dataValidation>
  </dataValidations>
  <hyperlinks>
    <hyperlink ref="B6" r:id="rId1" xr:uid="{38E64F1A-302A-4469-AC05-D5B2934F354B}"/>
    <hyperlink ref="B40" r:id="rId2" display="De opdrachtnemer conformeerd zich aan het gestelde in de AI-verordening zoals hier te vinden: https://eur-lex.europa.eu/legal-content/NL/TXT/?uri=CELEX:32024R1689" xr:uid="{2AD9072E-62E5-4246-B584-8BA20EDAC159}"/>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D633320A-D897-458E-9819-E76979CEA351}">
          <x14:formula1>
            <xm:f>Basis!$A$2:$A$4</xm:f>
          </x14:formula1>
          <xm:sqref>C10:C11 C20 C14:C18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607EB-FBA3-4B2D-8211-D107F8EE9A7B}">
  <sheetPr>
    <tabColor rgb="FF92D050"/>
  </sheetPr>
  <dimension ref="A1:H41"/>
  <sheetViews>
    <sheetView topLeftCell="A32" zoomScaleNormal="100" workbookViewId="0"/>
  </sheetViews>
  <sheetFormatPr defaultColWidth="9.109375" defaultRowHeight="14.4" x14ac:dyDescent="0.3"/>
  <cols>
    <col min="1" max="1" width="5.6640625" style="37" customWidth="1"/>
    <col min="2" max="2" width="153.88671875" style="14" customWidth="1"/>
    <col min="3" max="3" width="10.6640625" style="37" customWidth="1"/>
    <col min="4" max="4" width="40.6640625" customWidth="1"/>
    <col min="5" max="6" width="10.6640625" style="37" customWidth="1"/>
    <col min="7" max="7" width="39.44140625" style="13" customWidth="1"/>
    <col min="8" max="16384" width="9.109375" style="13"/>
  </cols>
  <sheetData>
    <row r="1" spans="1:7" ht="15" customHeight="1" x14ac:dyDescent="0.3">
      <c r="A1" s="30" t="s">
        <v>152</v>
      </c>
      <c r="B1" s="4"/>
      <c r="C1" s="31"/>
    </row>
    <row r="2" spans="1:7" ht="15" customHeight="1" x14ac:dyDescent="0.3">
      <c r="A2" s="31"/>
      <c r="B2" s="168"/>
      <c r="C2" s="31"/>
    </row>
    <row r="3" spans="1:7" ht="40.200000000000003" customHeight="1" x14ac:dyDescent="0.3">
      <c r="A3" s="80" t="s">
        <v>1</v>
      </c>
      <c r="B3" s="169" t="s">
        <v>2</v>
      </c>
      <c r="C3" s="80" t="s">
        <v>77</v>
      </c>
      <c r="D3" s="81" t="s">
        <v>17</v>
      </c>
      <c r="E3" s="45" t="s">
        <v>4</v>
      </c>
      <c r="F3" s="46" t="s">
        <v>5</v>
      </c>
    </row>
    <row r="4" spans="1:7" ht="40.200000000000003" customHeight="1" x14ac:dyDescent="0.3">
      <c r="A4" s="99"/>
      <c r="B4" s="100" t="s">
        <v>27</v>
      </c>
      <c r="C4" s="99"/>
      <c r="D4" s="103"/>
      <c r="E4" s="104"/>
      <c r="F4" s="104"/>
    </row>
    <row r="5" spans="1:7" ht="80.099999999999994" customHeight="1" x14ac:dyDescent="0.3">
      <c r="A5" s="142">
        <v>1</v>
      </c>
      <c r="B5" s="58" t="s">
        <v>153</v>
      </c>
      <c r="C5" s="22" t="s">
        <v>16</v>
      </c>
      <c r="D5" s="59"/>
      <c r="E5" s="42" t="s">
        <v>22</v>
      </c>
      <c r="F5" s="42"/>
    </row>
    <row r="6" spans="1:7" ht="39.9" customHeight="1" x14ac:dyDescent="0.3">
      <c r="A6" s="139">
        <v>2</v>
      </c>
      <c r="B6" s="58" t="s">
        <v>154</v>
      </c>
      <c r="C6" s="22" t="s">
        <v>16</v>
      </c>
      <c r="D6" s="59"/>
      <c r="E6" s="62" t="s">
        <v>9</v>
      </c>
      <c r="F6" s="62"/>
    </row>
    <row r="7" spans="1:7" ht="39.9" customHeight="1" thickBot="1" x14ac:dyDescent="0.35">
      <c r="A7" s="142">
        <v>3</v>
      </c>
      <c r="B7" s="58" t="s">
        <v>155</v>
      </c>
      <c r="C7" s="22" t="s">
        <v>16</v>
      </c>
      <c r="D7" s="59"/>
      <c r="E7" s="42" t="s">
        <v>9</v>
      </c>
      <c r="F7" s="42"/>
      <c r="G7" s="14"/>
    </row>
    <row r="8" spans="1:7" ht="39.9" customHeight="1" thickBot="1" x14ac:dyDescent="0.35">
      <c r="A8" s="139">
        <v>4</v>
      </c>
      <c r="B8" s="58" t="s">
        <v>156</v>
      </c>
      <c r="C8" s="22" t="s">
        <v>16</v>
      </c>
      <c r="D8" s="59"/>
      <c r="E8" s="62" t="s">
        <v>9</v>
      </c>
      <c r="F8" s="62"/>
      <c r="G8" s="14"/>
    </row>
    <row r="9" spans="1:7" ht="39.9" customHeight="1" thickBot="1" x14ac:dyDescent="0.35">
      <c r="A9" s="142">
        <v>5</v>
      </c>
      <c r="B9" s="58" t="s">
        <v>157</v>
      </c>
      <c r="C9" s="22" t="s">
        <v>16</v>
      </c>
      <c r="D9" s="59"/>
      <c r="E9" s="42" t="s">
        <v>9</v>
      </c>
      <c r="F9" s="42"/>
    </row>
    <row r="10" spans="1:7" ht="39.9" customHeight="1" thickBot="1" x14ac:dyDescent="0.35">
      <c r="A10" s="139">
        <v>6</v>
      </c>
      <c r="B10" s="58" t="s">
        <v>158</v>
      </c>
      <c r="C10" s="22" t="s">
        <v>16</v>
      </c>
      <c r="D10" s="59"/>
      <c r="E10" s="62" t="s">
        <v>9</v>
      </c>
      <c r="F10" s="62"/>
    </row>
    <row r="11" spans="1:7" ht="39.9" customHeight="1" thickBot="1" x14ac:dyDescent="0.35">
      <c r="A11" s="142">
        <v>7</v>
      </c>
      <c r="B11" s="58" t="s">
        <v>159</v>
      </c>
      <c r="C11" s="22" t="s">
        <v>16</v>
      </c>
      <c r="D11" s="59"/>
      <c r="E11" s="42" t="s">
        <v>9</v>
      </c>
      <c r="F11" s="42"/>
    </row>
    <row r="12" spans="1:7" ht="39.9" customHeight="1" thickBot="1" x14ac:dyDescent="0.35">
      <c r="A12" s="139">
        <v>8</v>
      </c>
      <c r="B12" s="58" t="s">
        <v>160</v>
      </c>
      <c r="C12" s="22" t="s">
        <v>16</v>
      </c>
      <c r="D12" s="59"/>
      <c r="E12" s="62" t="s">
        <v>9</v>
      </c>
      <c r="F12" s="62"/>
    </row>
    <row r="13" spans="1:7" ht="39.9" customHeight="1" thickBot="1" x14ac:dyDescent="0.35">
      <c r="A13" s="142">
        <v>9</v>
      </c>
      <c r="B13" s="58" t="s">
        <v>161</v>
      </c>
      <c r="C13" s="22" t="s">
        <v>16</v>
      </c>
      <c r="D13" s="59"/>
      <c r="E13" s="42" t="s">
        <v>9</v>
      </c>
      <c r="F13" s="42"/>
    </row>
    <row r="14" spans="1:7" ht="39.9" customHeight="1" thickBot="1" x14ac:dyDescent="0.35">
      <c r="A14" s="139">
        <v>10</v>
      </c>
      <c r="B14" s="58" t="s">
        <v>162</v>
      </c>
      <c r="C14" s="22" t="s">
        <v>16</v>
      </c>
      <c r="D14" s="59"/>
      <c r="E14" s="62" t="s">
        <v>9</v>
      </c>
      <c r="F14" s="62"/>
    </row>
    <row r="15" spans="1:7" ht="39.9" customHeight="1" thickBot="1" x14ac:dyDescent="0.35">
      <c r="A15" s="142">
        <v>11</v>
      </c>
      <c r="B15" s="58" t="s">
        <v>163</v>
      </c>
      <c r="C15" s="22" t="s">
        <v>16</v>
      </c>
      <c r="D15" s="59"/>
      <c r="E15" s="42" t="s">
        <v>9</v>
      </c>
      <c r="F15" s="42"/>
    </row>
    <row r="16" spans="1:7" ht="39.9" customHeight="1" thickBot="1" x14ac:dyDescent="0.35">
      <c r="A16" s="139">
        <v>12</v>
      </c>
      <c r="B16" s="58" t="s">
        <v>164</v>
      </c>
      <c r="C16" s="22" t="s">
        <v>16</v>
      </c>
      <c r="D16" s="59"/>
      <c r="E16" s="62" t="s">
        <v>9</v>
      </c>
      <c r="F16" s="62"/>
    </row>
    <row r="17" spans="1:8" ht="39.9" customHeight="1" thickBot="1" x14ac:dyDescent="0.35">
      <c r="A17" s="142">
        <v>13</v>
      </c>
      <c r="B17" s="58" t="s">
        <v>165</v>
      </c>
      <c r="C17" s="22" t="s">
        <v>16</v>
      </c>
      <c r="D17" s="59"/>
      <c r="E17" s="42" t="s">
        <v>9</v>
      </c>
      <c r="F17" s="42"/>
    </row>
    <row r="18" spans="1:8" ht="39.9" customHeight="1" thickBot="1" x14ac:dyDescent="0.35">
      <c r="A18" s="139">
        <v>14</v>
      </c>
      <c r="B18" s="58" t="s">
        <v>166</v>
      </c>
      <c r="C18" s="22" t="s">
        <v>16</v>
      </c>
      <c r="D18" s="59"/>
      <c r="E18" s="62" t="s">
        <v>9</v>
      </c>
      <c r="F18" s="62"/>
    </row>
    <row r="19" spans="1:8" ht="39.9" customHeight="1" thickBot="1" x14ac:dyDescent="0.35">
      <c r="A19" s="142">
        <v>15</v>
      </c>
      <c r="B19" s="58" t="s">
        <v>167</v>
      </c>
      <c r="C19" s="22" t="s">
        <v>16</v>
      </c>
      <c r="D19" s="59"/>
      <c r="E19" s="42" t="s">
        <v>9</v>
      </c>
      <c r="F19" s="42"/>
    </row>
    <row r="20" spans="1:8" ht="39.9" customHeight="1" thickBot="1" x14ac:dyDescent="0.35">
      <c r="A20" s="139">
        <v>16</v>
      </c>
      <c r="B20" s="58" t="s">
        <v>168</v>
      </c>
      <c r="C20" s="22" t="s">
        <v>16</v>
      </c>
      <c r="D20" s="59"/>
      <c r="E20" s="62" t="s">
        <v>9</v>
      </c>
      <c r="F20" s="62"/>
    </row>
    <row r="21" spans="1:8" ht="39.9" customHeight="1" thickBot="1" x14ac:dyDescent="0.35">
      <c r="A21" s="142">
        <v>17</v>
      </c>
      <c r="B21" s="58" t="s">
        <v>169</v>
      </c>
      <c r="C21" s="22" t="s">
        <v>16</v>
      </c>
      <c r="D21" s="59"/>
      <c r="E21" s="42" t="s">
        <v>9</v>
      </c>
      <c r="F21" s="42"/>
      <c r="H21" s="15"/>
    </row>
    <row r="22" spans="1:8" ht="39.9" customHeight="1" thickBot="1" x14ac:dyDescent="0.35">
      <c r="A22" s="139">
        <v>18</v>
      </c>
      <c r="B22" s="58" t="s">
        <v>170</v>
      </c>
      <c r="C22" s="22" t="s">
        <v>16</v>
      </c>
      <c r="D22" s="59"/>
      <c r="E22" s="62" t="s">
        <v>9</v>
      </c>
      <c r="F22" s="62"/>
    </row>
    <row r="23" spans="1:8" ht="39.9" customHeight="1" thickBot="1" x14ac:dyDescent="0.35">
      <c r="A23" s="142">
        <v>19</v>
      </c>
      <c r="B23" s="58" t="s">
        <v>171</v>
      </c>
      <c r="C23" s="22" t="s">
        <v>16</v>
      </c>
      <c r="D23" s="59"/>
      <c r="E23" s="42" t="s">
        <v>9</v>
      </c>
      <c r="F23" s="42"/>
    </row>
    <row r="24" spans="1:8" ht="39.9" customHeight="1" thickBot="1" x14ac:dyDescent="0.35">
      <c r="A24" s="139">
        <v>20</v>
      </c>
      <c r="B24" s="58" t="s">
        <v>172</v>
      </c>
      <c r="C24" s="22" t="s">
        <v>16</v>
      </c>
      <c r="D24" s="59"/>
      <c r="E24" s="62" t="s">
        <v>9</v>
      </c>
      <c r="F24" s="62"/>
    </row>
    <row r="25" spans="1:8" ht="39.9" customHeight="1" thickBot="1" x14ac:dyDescent="0.35">
      <c r="A25" s="142">
        <v>21</v>
      </c>
      <c r="B25" s="58" t="s">
        <v>173</v>
      </c>
      <c r="C25" s="22" t="s">
        <v>16</v>
      </c>
      <c r="D25" s="59"/>
      <c r="E25" s="42" t="s">
        <v>9</v>
      </c>
      <c r="F25" s="42"/>
    </row>
    <row r="26" spans="1:8" ht="39.9" customHeight="1" thickBot="1" x14ac:dyDescent="0.35">
      <c r="A26" s="139">
        <v>22</v>
      </c>
      <c r="B26" s="58" t="s">
        <v>174</v>
      </c>
      <c r="C26" s="22" t="s">
        <v>16</v>
      </c>
      <c r="D26" s="59"/>
      <c r="E26" s="62" t="s">
        <v>9</v>
      </c>
      <c r="F26" s="62"/>
    </row>
    <row r="27" spans="1:8" ht="39.9" customHeight="1" thickBot="1" x14ac:dyDescent="0.35">
      <c r="A27" s="142">
        <v>23</v>
      </c>
      <c r="B27" s="58" t="s">
        <v>175</v>
      </c>
      <c r="C27" s="22" t="s">
        <v>16</v>
      </c>
      <c r="D27" s="59"/>
      <c r="E27" s="42" t="s">
        <v>9</v>
      </c>
      <c r="F27" s="42"/>
    </row>
    <row r="28" spans="1:8" ht="39.9" customHeight="1" thickBot="1" x14ac:dyDescent="0.35">
      <c r="A28" s="139">
        <v>24</v>
      </c>
      <c r="B28" s="58" t="s">
        <v>176</v>
      </c>
      <c r="C28" s="22" t="s">
        <v>16</v>
      </c>
      <c r="D28" s="59"/>
      <c r="E28" s="62" t="s">
        <v>9</v>
      </c>
      <c r="F28" s="62"/>
    </row>
    <row r="29" spans="1:8" ht="39.9" customHeight="1" thickBot="1" x14ac:dyDescent="0.35">
      <c r="A29" s="142">
        <v>25</v>
      </c>
      <c r="B29" s="58" t="s">
        <v>177</v>
      </c>
      <c r="C29" s="22" t="s">
        <v>16</v>
      </c>
      <c r="D29" s="59"/>
      <c r="E29" s="42" t="s">
        <v>9</v>
      </c>
      <c r="F29" s="42"/>
    </row>
    <row r="30" spans="1:8" ht="39.9" customHeight="1" thickBot="1" x14ac:dyDescent="0.35">
      <c r="A30" s="139">
        <v>26</v>
      </c>
      <c r="B30" s="58" t="s">
        <v>178</v>
      </c>
      <c r="C30" s="22" t="s">
        <v>16</v>
      </c>
      <c r="D30" s="59"/>
      <c r="E30" s="62" t="s">
        <v>9</v>
      </c>
      <c r="F30" s="62"/>
    </row>
    <row r="31" spans="1:8" ht="60" customHeight="1" thickBot="1" x14ac:dyDescent="0.35">
      <c r="A31" s="142">
        <v>27</v>
      </c>
      <c r="B31" s="58" t="s">
        <v>179</v>
      </c>
      <c r="C31" s="22" t="s">
        <v>16</v>
      </c>
      <c r="D31" s="59"/>
      <c r="E31" s="42" t="s">
        <v>9</v>
      </c>
      <c r="F31" s="42"/>
    </row>
    <row r="32" spans="1:8" ht="39.9" customHeight="1" thickBot="1" x14ac:dyDescent="0.35">
      <c r="A32" s="139">
        <v>28</v>
      </c>
      <c r="B32" s="58" t="s">
        <v>180</v>
      </c>
      <c r="C32" s="22" t="s">
        <v>16</v>
      </c>
      <c r="D32" s="59"/>
      <c r="E32" s="62" t="s">
        <v>9</v>
      </c>
      <c r="F32" s="62"/>
    </row>
    <row r="33" spans="1:6" ht="39.9" customHeight="1" thickBot="1" x14ac:dyDescent="0.35">
      <c r="A33" s="142">
        <v>29</v>
      </c>
      <c r="B33" s="58" t="s">
        <v>181</v>
      </c>
      <c r="C33" s="22" t="s">
        <v>16</v>
      </c>
      <c r="D33" s="59"/>
      <c r="E33" s="42" t="s">
        <v>9</v>
      </c>
      <c r="F33" s="42"/>
    </row>
    <row r="34" spans="1:6" ht="39.9" customHeight="1" thickBot="1" x14ac:dyDescent="0.35">
      <c r="A34" s="139">
        <v>30</v>
      </c>
      <c r="B34" s="58" t="s">
        <v>182</v>
      </c>
      <c r="C34" s="22" t="s">
        <v>16</v>
      </c>
      <c r="D34" s="59"/>
      <c r="E34" s="62" t="s">
        <v>9</v>
      </c>
      <c r="F34" s="62"/>
    </row>
    <row r="35" spans="1:6" ht="39.9" customHeight="1" thickBot="1" x14ac:dyDescent="0.35">
      <c r="A35" s="142">
        <v>31</v>
      </c>
      <c r="B35" s="58" t="s">
        <v>183</v>
      </c>
      <c r="C35" s="22" t="s">
        <v>16</v>
      </c>
      <c r="D35" s="59"/>
      <c r="E35" s="42" t="s">
        <v>9</v>
      </c>
      <c r="F35" s="42"/>
    </row>
    <row r="36" spans="1:6" ht="39.9" customHeight="1" thickBot="1" x14ac:dyDescent="0.35">
      <c r="A36" s="139">
        <v>32</v>
      </c>
      <c r="B36" s="58" t="s">
        <v>184</v>
      </c>
      <c r="C36" s="22" t="s">
        <v>16</v>
      </c>
      <c r="D36" s="59"/>
      <c r="E36" s="62" t="s">
        <v>9</v>
      </c>
      <c r="F36" s="62"/>
    </row>
    <row r="37" spans="1:6" ht="39.9" customHeight="1" thickBot="1" x14ac:dyDescent="0.35">
      <c r="A37" s="142">
        <v>33</v>
      </c>
      <c r="B37" s="58" t="s">
        <v>185</v>
      </c>
      <c r="C37" s="22" t="s">
        <v>16</v>
      </c>
      <c r="D37" s="59"/>
      <c r="E37" s="42" t="s">
        <v>9</v>
      </c>
      <c r="F37" s="42"/>
    </row>
    <row r="38" spans="1:6" ht="39.9" customHeight="1" thickBot="1" x14ac:dyDescent="0.35">
      <c r="A38" s="139">
        <v>34</v>
      </c>
      <c r="B38" s="58" t="s">
        <v>186</v>
      </c>
      <c r="C38" s="22" t="s">
        <v>16</v>
      </c>
      <c r="D38" s="59"/>
      <c r="E38" s="62" t="s">
        <v>9</v>
      </c>
      <c r="F38" s="62"/>
    </row>
    <row r="39" spans="1:6" ht="39.9" customHeight="1" thickBot="1" x14ac:dyDescent="0.35">
      <c r="A39" s="142">
        <v>35</v>
      </c>
      <c r="B39" s="58" t="s">
        <v>187</v>
      </c>
      <c r="C39" s="22" t="s">
        <v>16</v>
      </c>
      <c r="D39" s="59"/>
      <c r="E39" s="42" t="s">
        <v>9</v>
      </c>
      <c r="F39" s="42"/>
    </row>
    <row r="40" spans="1:6" ht="39.9" customHeight="1" thickBot="1" x14ac:dyDescent="0.35">
      <c r="A40" s="139">
        <v>36</v>
      </c>
      <c r="B40" s="58" t="s">
        <v>188</v>
      </c>
      <c r="C40" s="22" t="s">
        <v>16</v>
      </c>
      <c r="D40" s="59"/>
      <c r="E40" s="62" t="s">
        <v>9</v>
      </c>
      <c r="F40" s="62"/>
    </row>
    <row r="41" spans="1:6" ht="39.9" customHeight="1" thickBot="1" x14ac:dyDescent="0.35">
      <c r="A41" s="142">
        <v>37</v>
      </c>
      <c r="B41" s="58" t="s">
        <v>189</v>
      </c>
      <c r="C41" s="22" t="s">
        <v>16</v>
      </c>
      <c r="D41" s="59"/>
      <c r="E41" s="42" t="s">
        <v>9</v>
      </c>
      <c r="F41" s="42"/>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4A35E-871D-4689-A9C6-D4C9FFD6AE64}">
  <sheetPr>
    <tabColor rgb="FF92D050"/>
  </sheetPr>
  <dimension ref="A1:G27"/>
  <sheetViews>
    <sheetView topLeftCell="A20" zoomScaleNormal="100" workbookViewId="0">
      <selection activeCell="B19" sqref="B19"/>
    </sheetView>
  </sheetViews>
  <sheetFormatPr defaultColWidth="8.6640625" defaultRowHeight="14.4" x14ac:dyDescent="0.3"/>
  <cols>
    <col min="1" max="1" width="5.6640625" style="3" customWidth="1"/>
    <col min="2" max="2" width="156.5546875" customWidth="1"/>
    <col min="3" max="3" width="10.6640625" style="32" customWidth="1"/>
    <col min="4" max="4" width="40.6640625" style="134" customWidth="1"/>
    <col min="5" max="6" width="10.6640625" style="32" customWidth="1"/>
  </cols>
  <sheetData>
    <row r="1" spans="1:7" ht="15" customHeight="1" x14ac:dyDescent="0.3">
      <c r="A1" s="5" t="s">
        <v>190</v>
      </c>
      <c r="B1" s="4"/>
      <c r="C1" s="31"/>
    </row>
    <row r="2" spans="1:7" ht="15" customHeight="1" thickBot="1" x14ac:dyDescent="0.35">
      <c r="A2" s="6"/>
      <c r="B2" s="4"/>
      <c r="C2" s="31"/>
    </row>
    <row r="3" spans="1:7" s="20" customFormat="1" ht="40.200000000000003" customHeight="1" thickBot="1" x14ac:dyDescent="0.35">
      <c r="A3" s="83" t="s">
        <v>1</v>
      </c>
      <c r="B3" s="86" t="s">
        <v>2</v>
      </c>
      <c r="C3" s="85" t="s">
        <v>77</v>
      </c>
      <c r="D3" s="151" t="s">
        <v>17</v>
      </c>
      <c r="E3" s="85" t="s">
        <v>4</v>
      </c>
      <c r="F3" s="85" t="s">
        <v>5</v>
      </c>
    </row>
    <row r="4" spans="1:7" s="20" customFormat="1" ht="79.95" customHeight="1" x14ac:dyDescent="0.3">
      <c r="A4" s="147">
        <v>1</v>
      </c>
      <c r="B4" s="189" t="s">
        <v>191</v>
      </c>
      <c r="C4" s="148" t="s">
        <v>16</v>
      </c>
      <c r="D4" s="149"/>
      <c r="E4" s="148" t="s">
        <v>9</v>
      </c>
      <c r="F4" s="150"/>
    </row>
    <row r="5" spans="1:7" s="20" customFormat="1" ht="40.200000000000003" customHeight="1" thickBot="1" x14ac:dyDescent="0.35">
      <c r="A5" s="105"/>
      <c r="B5" s="106" t="s">
        <v>192</v>
      </c>
      <c r="C5" s="105"/>
      <c r="D5" s="111"/>
      <c r="E5" s="105"/>
      <c r="F5" s="105"/>
    </row>
    <row r="6" spans="1:7" s="20" customFormat="1" ht="60" customHeight="1" thickBot="1" x14ac:dyDescent="0.35">
      <c r="A6" s="138">
        <v>2</v>
      </c>
      <c r="B6" s="94" t="s">
        <v>193</v>
      </c>
      <c r="C6" s="48" t="s">
        <v>16</v>
      </c>
      <c r="D6" s="191"/>
      <c r="E6" s="48" t="s">
        <v>22</v>
      </c>
      <c r="F6" s="48"/>
    </row>
    <row r="7" spans="1:7" s="65" customFormat="1" ht="60" customHeight="1" x14ac:dyDescent="0.3">
      <c r="A7" s="57">
        <v>3</v>
      </c>
      <c r="B7" s="190" t="s">
        <v>194</v>
      </c>
      <c r="C7" s="57" t="s">
        <v>16</v>
      </c>
      <c r="D7" s="77"/>
      <c r="E7" s="57" t="s">
        <v>22</v>
      </c>
      <c r="F7" s="57"/>
      <c r="G7" s="20"/>
    </row>
    <row r="8" spans="1:7" s="65" customFormat="1" ht="40.200000000000003" customHeight="1" thickBot="1" x14ac:dyDescent="0.35">
      <c r="A8" s="138">
        <v>4</v>
      </c>
      <c r="B8" s="53" t="s">
        <v>195</v>
      </c>
      <c r="C8" s="48" t="s">
        <v>16</v>
      </c>
      <c r="D8" s="94"/>
      <c r="E8" s="48" t="s">
        <v>22</v>
      </c>
      <c r="F8" s="48"/>
      <c r="G8" s="20"/>
    </row>
    <row r="9" spans="1:7" s="65" customFormat="1" ht="40.200000000000003" customHeight="1" thickBot="1" x14ac:dyDescent="0.35">
      <c r="A9" s="49">
        <v>5</v>
      </c>
      <c r="B9" s="190" t="s">
        <v>196</v>
      </c>
      <c r="C9" s="49" t="s">
        <v>16</v>
      </c>
      <c r="D9" s="192"/>
      <c r="E9" s="49" t="s">
        <v>22</v>
      </c>
      <c r="F9" s="49"/>
      <c r="G9" s="20"/>
    </row>
    <row r="10" spans="1:7" ht="79.95" customHeight="1" x14ac:dyDescent="0.3">
      <c r="A10" s="138">
        <v>6</v>
      </c>
      <c r="B10" s="53" t="s">
        <v>197</v>
      </c>
      <c r="C10" s="48" t="s">
        <v>16</v>
      </c>
      <c r="D10" s="94"/>
      <c r="E10" s="48" t="s">
        <v>22</v>
      </c>
      <c r="F10" s="48"/>
    </row>
    <row r="11" spans="1:7" ht="40.200000000000003" customHeight="1" thickBot="1" x14ac:dyDescent="0.35">
      <c r="A11" s="49">
        <v>7</v>
      </c>
      <c r="B11" s="52" t="s">
        <v>198</v>
      </c>
      <c r="C11" s="49" t="s">
        <v>16</v>
      </c>
      <c r="D11" s="95"/>
      <c r="E11" s="49" t="s">
        <v>22</v>
      </c>
      <c r="F11" s="49"/>
    </row>
    <row r="12" spans="1:7" ht="40.200000000000003" customHeight="1" x14ac:dyDescent="0.3">
      <c r="A12" s="138">
        <v>8</v>
      </c>
      <c r="B12" s="188" t="s">
        <v>199</v>
      </c>
      <c r="C12" s="48" t="s">
        <v>16</v>
      </c>
      <c r="D12" s="94"/>
      <c r="E12" s="48" t="s">
        <v>22</v>
      </c>
      <c r="F12" s="48"/>
    </row>
    <row r="13" spans="1:7" ht="40.200000000000003" customHeight="1" thickBot="1" x14ac:dyDescent="0.35">
      <c r="A13" s="49">
        <v>9</v>
      </c>
      <c r="B13" s="52" t="s">
        <v>200</v>
      </c>
      <c r="C13" s="49" t="s">
        <v>16</v>
      </c>
      <c r="D13" s="95"/>
      <c r="E13" s="49" t="s">
        <v>22</v>
      </c>
      <c r="F13" s="49"/>
    </row>
    <row r="14" spans="1:7" ht="40.200000000000003" customHeight="1" thickBot="1" x14ac:dyDescent="0.35">
      <c r="A14" s="138">
        <v>10</v>
      </c>
      <c r="B14" s="53" t="s">
        <v>201</v>
      </c>
      <c r="C14" s="48" t="s">
        <v>16</v>
      </c>
      <c r="D14" s="94"/>
      <c r="E14" s="48" t="s">
        <v>22</v>
      </c>
      <c r="F14" s="48"/>
    </row>
    <row r="15" spans="1:7" ht="40.200000000000003" customHeight="1" x14ac:dyDescent="0.3">
      <c r="A15" s="49">
        <v>11</v>
      </c>
      <c r="B15" s="52" t="s">
        <v>202</v>
      </c>
      <c r="C15" s="49" t="s">
        <v>16</v>
      </c>
      <c r="D15" s="95"/>
      <c r="E15" s="49" t="s">
        <v>22</v>
      </c>
      <c r="F15" s="49"/>
      <c r="G15" s="133"/>
    </row>
    <row r="16" spans="1:7" ht="40.200000000000003" customHeight="1" x14ac:dyDescent="0.3">
      <c r="A16" s="138">
        <v>12</v>
      </c>
      <c r="B16" s="226" t="s">
        <v>203</v>
      </c>
      <c r="C16" s="48" t="s">
        <v>16</v>
      </c>
      <c r="D16" s="191"/>
      <c r="E16" s="48" t="s">
        <v>22</v>
      </c>
      <c r="F16" s="48"/>
    </row>
    <row r="17" spans="1:7" ht="40.200000000000003" customHeight="1" thickBot="1" x14ac:dyDescent="0.35">
      <c r="A17" s="49">
        <v>13</v>
      </c>
      <c r="B17" s="52" t="s">
        <v>204</v>
      </c>
      <c r="C17" s="49" t="s">
        <v>16</v>
      </c>
      <c r="D17" s="95"/>
      <c r="E17" s="49" t="s">
        <v>22</v>
      </c>
      <c r="F17" s="49"/>
      <c r="G17" s="20"/>
    </row>
    <row r="18" spans="1:7" ht="40.200000000000003" customHeight="1" thickBot="1" x14ac:dyDescent="0.35">
      <c r="A18" s="138">
        <v>14</v>
      </c>
      <c r="B18" s="53" t="s">
        <v>205</v>
      </c>
      <c r="C18" s="48" t="s">
        <v>16</v>
      </c>
      <c r="D18" s="94"/>
      <c r="E18" s="48" t="s">
        <v>22</v>
      </c>
      <c r="F18" s="48"/>
      <c r="G18" s="20"/>
    </row>
    <row r="19" spans="1:7" ht="40.200000000000003" customHeight="1" thickBot="1" x14ac:dyDescent="0.35">
      <c r="A19" s="49">
        <v>15</v>
      </c>
      <c r="B19" s="52" t="s">
        <v>206</v>
      </c>
      <c r="C19" s="49" t="s">
        <v>16</v>
      </c>
      <c r="D19" s="95"/>
      <c r="E19" s="49" t="s">
        <v>22</v>
      </c>
      <c r="F19" s="49"/>
      <c r="G19" s="20"/>
    </row>
    <row r="20" spans="1:7" ht="40.200000000000003" customHeight="1" thickBot="1" x14ac:dyDescent="0.35">
      <c r="A20" s="138">
        <v>16</v>
      </c>
      <c r="B20" s="53" t="s">
        <v>207</v>
      </c>
      <c r="C20" s="48" t="s">
        <v>16</v>
      </c>
      <c r="D20" s="94"/>
      <c r="E20" s="48" t="s">
        <v>22</v>
      </c>
      <c r="F20" s="48"/>
      <c r="G20" s="20"/>
    </row>
    <row r="21" spans="1:7" ht="40.200000000000003" customHeight="1" thickBot="1" x14ac:dyDescent="0.35">
      <c r="A21" s="49">
        <v>17</v>
      </c>
      <c r="B21" s="52" t="s">
        <v>208</v>
      </c>
      <c r="C21" s="49" t="s">
        <v>16</v>
      </c>
      <c r="D21" s="95"/>
      <c r="E21" s="49" t="s">
        <v>22</v>
      </c>
      <c r="F21" s="49"/>
    </row>
    <row r="22" spans="1:7" ht="40.200000000000003" customHeight="1" x14ac:dyDescent="0.3">
      <c r="A22" s="138">
        <v>18</v>
      </c>
      <c r="B22" s="53" t="s">
        <v>209</v>
      </c>
      <c r="C22" s="48" t="s">
        <v>16</v>
      </c>
      <c r="D22" s="94"/>
      <c r="E22" s="48" t="s">
        <v>22</v>
      </c>
      <c r="F22" s="48"/>
    </row>
    <row r="23" spans="1:7" ht="40.200000000000003" customHeight="1" thickBot="1" x14ac:dyDescent="0.35">
      <c r="A23" s="49">
        <v>19</v>
      </c>
      <c r="B23" s="52" t="s">
        <v>210</v>
      </c>
      <c r="C23" s="49" t="s">
        <v>16</v>
      </c>
      <c r="D23" s="95"/>
      <c r="E23" s="49" t="s">
        <v>22</v>
      </c>
      <c r="F23" s="49"/>
    </row>
    <row r="24" spans="1:7" ht="40.200000000000003" customHeight="1" thickBot="1" x14ac:dyDescent="0.35">
      <c r="A24" s="138">
        <v>20</v>
      </c>
      <c r="B24" s="53" t="s">
        <v>211</v>
      </c>
      <c r="C24" s="48" t="s">
        <v>16</v>
      </c>
      <c r="D24" s="94"/>
      <c r="E24" s="48" t="s">
        <v>22</v>
      </c>
      <c r="F24" s="48"/>
    </row>
    <row r="25" spans="1:7" ht="100.2" customHeight="1" thickBot="1" x14ac:dyDescent="0.35">
      <c r="A25" s="49">
        <v>21</v>
      </c>
      <c r="B25" s="52" t="s">
        <v>212</v>
      </c>
      <c r="C25" s="49" t="s">
        <v>16</v>
      </c>
      <c r="D25" s="95"/>
      <c r="E25" s="49" t="s">
        <v>22</v>
      </c>
      <c r="F25" s="49"/>
    </row>
    <row r="26" spans="1:7" ht="40.200000000000003" customHeight="1" thickBot="1" x14ac:dyDescent="0.35">
      <c r="A26" s="138">
        <v>22</v>
      </c>
      <c r="B26" s="53" t="s">
        <v>213</v>
      </c>
      <c r="C26" s="48" t="s">
        <v>16</v>
      </c>
      <c r="D26" s="94"/>
      <c r="E26" s="48" t="s">
        <v>22</v>
      </c>
      <c r="F26" s="48"/>
    </row>
    <row r="27" spans="1:7" ht="40.200000000000003" customHeight="1" x14ac:dyDescent="0.3">
      <c r="A27" s="49">
        <v>23</v>
      </c>
      <c r="B27" s="52" t="s">
        <v>214</v>
      </c>
      <c r="C27" s="49" t="s">
        <v>16</v>
      </c>
      <c r="D27" s="95"/>
      <c r="E27" s="49" t="s">
        <v>22</v>
      </c>
      <c r="F27" s="4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35CE7-19A0-48C6-9098-F6929D6B5DD1}">
  <sheetPr>
    <tabColor rgb="FF92D050"/>
  </sheetPr>
  <dimension ref="A1:F38"/>
  <sheetViews>
    <sheetView zoomScaleNormal="100" workbookViewId="0"/>
  </sheetViews>
  <sheetFormatPr defaultColWidth="8.6640625" defaultRowHeight="14.4" x14ac:dyDescent="0.3"/>
  <cols>
    <col min="1" max="1" width="5.6640625" style="3" customWidth="1"/>
    <col min="2" max="2" width="150.6640625" style="12" customWidth="1"/>
    <col min="3" max="3" width="10.6640625" style="32" customWidth="1"/>
    <col min="4" max="4" width="40.6640625" style="12" customWidth="1"/>
    <col min="5" max="5" width="10.6640625" style="32" customWidth="1"/>
    <col min="6" max="6" width="10.6640625" style="17" customWidth="1"/>
  </cols>
  <sheetData>
    <row r="1" spans="1:6" ht="15" customHeight="1" x14ac:dyDescent="0.3">
      <c r="A1" s="5" t="s">
        <v>215</v>
      </c>
      <c r="B1" s="8"/>
      <c r="C1" s="31"/>
    </row>
    <row r="2" spans="1:6" ht="15" customHeight="1" thickBot="1" x14ac:dyDescent="0.35">
      <c r="A2" s="19"/>
      <c r="C2" s="31"/>
    </row>
    <row r="3" spans="1:6" s="20" customFormat="1" ht="40.200000000000003" customHeight="1" thickBot="1" x14ac:dyDescent="0.35">
      <c r="A3" s="83" t="s">
        <v>1</v>
      </c>
      <c r="B3" s="84" t="s">
        <v>2</v>
      </c>
      <c r="C3" s="85" t="s">
        <v>16</v>
      </c>
      <c r="D3" s="84" t="s">
        <v>17</v>
      </c>
      <c r="E3" s="85" t="s">
        <v>4</v>
      </c>
      <c r="F3" s="85" t="s">
        <v>5</v>
      </c>
    </row>
    <row r="4" spans="1:6" s="20" customFormat="1" ht="40.200000000000003" customHeight="1" x14ac:dyDescent="0.3">
      <c r="A4" s="50">
        <v>1</v>
      </c>
      <c r="B4" s="64" t="s">
        <v>216</v>
      </c>
      <c r="C4" s="50" t="s">
        <v>16</v>
      </c>
      <c r="D4" s="64"/>
      <c r="E4" s="50" t="s">
        <v>22</v>
      </c>
      <c r="F4" s="50"/>
    </row>
    <row r="5" spans="1:6" s="20" customFormat="1" ht="80.099999999999994" customHeight="1" x14ac:dyDescent="0.3">
      <c r="A5" s="49">
        <v>2</v>
      </c>
      <c r="B5" s="52" t="s">
        <v>217</v>
      </c>
      <c r="C5" s="49" t="s">
        <v>16</v>
      </c>
      <c r="D5" s="52"/>
      <c r="E5" s="49" t="s">
        <v>22</v>
      </c>
      <c r="F5" s="67"/>
    </row>
    <row r="6" spans="1:6" s="20" customFormat="1" ht="60" customHeight="1" thickBot="1" x14ac:dyDescent="0.35">
      <c r="A6" s="50">
        <v>3</v>
      </c>
      <c r="B6" s="64" t="s">
        <v>218</v>
      </c>
      <c r="C6" s="50" t="s">
        <v>16</v>
      </c>
      <c r="D6" s="64"/>
      <c r="E6" s="50" t="s">
        <v>22</v>
      </c>
      <c r="F6" s="50"/>
    </row>
    <row r="7" spans="1:6" s="20" customFormat="1" ht="60" customHeight="1" thickBot="1" x14ac:dyDescent="0.35">
      <c r="A7" s="49">
        <v>4</v>
      </c>
      <c r="B7" s="52" t="s">
        <v>219</v>
      </c>
      <c r="C7" s="49" t="s">
        <v>16</v>
      </c>
      <c r="D7" s="52"/>
      <c r="E7" s="49" t="s">
        <v>9</v>
      </c>
      <c r="F7" s="67"/>
    </row>
    <row r="38" spans="4:4" x14ac:dyDescent="0.3">
      <c r="D38" s="43"/>
    </row>
  </sheetData>
  <conditionalFormatting sqref="B3">
    <cfRule type="duplicateValues" dxfId="47" priority="1"/>
    <cfRule type="duplicateValues" dxfId="46" priority="2"/>
    <cfRule type="duplicateValues" dxfId="45" priority="3"/>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8C11-8878-4082-977C-4EC833649421}">
  <sheetPr>
    <tabColor rgb="FF92D050"/>
  </sheetPr>
  <dimension ref="A1:G34"/>
  <sheetViews>
    <sheetView topLeftCell="A16" zoomScaleNormal="100" workbookViewId="0"/>
  </sheetViews>
  <sheetFormatPr defaultColWidth="8.6640625" defaultRowHeight="14.4" x14ac:dyDescent="0.3"/>
  <cols>
    <col min="1" max="1" width="5.6640625" style="32" customWidth="1"/>
    <col min="2" max="2" width="150.6640625" style="12" customWidth="1"/>
    <col min="3" max="3" width="10.6640625" style="32" customWidth="1"/>
    <col min="4" max="4" width="40.6640625" customWidth="1"/>
    <col min="5" max="6" width="10.6640625" customWidth="1"/>
    <col min="7" max="7" width="9.109375" customWidth="1"/>
  </cols>
  <sheetData>
    <row r="1" spans="1:7" ht="15" customHeight="1" x14ac:dyDescent="0.3">
      <c r="A1" s="30" t="s">
        <v>220</v>
      </c>
      <c r="C1" s="31"/>
    </row>
    <row r="2" spans="1:7" ht="15" customHeight="1" thickBot="1" x14ac:dyDescent="0.35">
      <c r="A2" s="31" t="s">
        <v>35</v>
      </c>
      <c r="C2" s="31"/>
    </row>
    <row r="3" spans="1:7" ht="40.200000000000003" customHeight="1" thickBot="1" x14ac:dyDescent="0.35">
      <c r="A3" s="83" t="s">
        <v>1</v>
      </c>
      <c r="B3" s="84" t="s">
        <v>2</v>
      </c>
      <c r="C3" s="85" t="s">
        <v>16</v>
      </c>
      <c r="D3" s="84" t="s">
        <v>17</v>
      </c>
      <c r="E3" s="85" t="s">
        <v>4</v>
      </c>
      <c r="F3" s="85" t="s">
        <v>5</v>
      </c>
    </row>
    <row r="4" spans="1:7" ht="40.200000000000003" customHeight="1" thickBot="1" x14ac:dyDescent="0.35">
      <c r="A4" s="107"/>
      <c r="B4" s="108" t="s">
        <v>221</v>
      </c>
      <c r="C4" s="107"/>
      <c r="D4" s="108"/>
      <c r="E4" s="107"/>
      <c r="F4" s="107"/>
    </row>
    <row r="5" spans="1:7" ht="39.9" customHeight="1" x14ac:dyDescent="0.3">
      <c r="A5" s="47">
        <v>1</v>
      </c>
      <c r="B5" s="52" t="s">
        <v>222</v>
      </c>
      <c r="C5" s="47" t="s">
        <v>16</v>
      </c>
      <c r="D5" s="66"/>
      <c r="E5" s="47" t="s">
        <v>9</v>
      </c>
      <c r="F5" s="47"/>
    </row>
    <row r="6" spans="1:7" ht="60" customHeight="1" thickBot="1" x14ac:dyDescent="0.35">
      <c r="A6" s="138">
        <v>2</v>
      </c>
      <c r="B6" s="53" t="s">
        <v>223</v>
      </c>
      <c r="C6" s="48" t="s">
        <v>16</v>
      </c>
      <c r="D6" s="53"/>
      <c r="E6" s="48" t="s">
        <v>22</v>
      </c>
      <c r="F6" s="48"/>
      <c r="G6" s="11"/>
    </row>
    <row r="7" spans="1:7" ht="40.200000000000003" customHeight="1" x14ac:dyDescent="0.3">
      <c r="A7" s="47">
        <v>3</v>
      </c>
      <c r="B7" s="52" t="s">
        <v>224</v>
      </c>
      <c r="C7" s="47" t="s">
        <v>16</v>
      </c>
      <c r="D7" s="66"/>
      <c r="E7" s="47" t="s">
        <v>22</v>
      </c>
      <c r="F7" s="47"/>
      <c r="G7" s="11"/>
    </row>
    <row r="8" spans="1:7" ht="60" customHeight="1" x14ac:dyDescent="0.3">
      <c r="A8" s="138">
        <v>4</v>
      </c>
      <c r="B8" s="53" t="s">
        <v>225</v>
      </c>
      <c r="C8" s="48" t="s">
        <v>16</v>
      </c>
      <c r="D8" s="53"/>
      <c r="E8" s="48" t="s">
        <v>22</v>
      </c>
      <c r="F8" s="48"/>
    </row>
    <row r="9" spans="1:7" ht="60" customHeight="1" thickBot="1" x14ac:dyDescent="0.35">
      <c r="A9" s="47">
        <v>5</v>
      </c>
      <c r="B9" s="52" t="s">
        <v>226</v>
      </c>
      <c r="C9" s="47" t="s">
        <v>16</v>
      </c>
      <c r="D9" s="66"/>
      <c r="E9" s="47" t="s">
        <v>22</v>
      </c>
      <c r="F9" s="47"/>
    </row>
    <row r="10" spans="1:7" ht="40.200000000000003" customHeight="1" x14ac:dyDescent="0.3">
      <c r="A10" s="138">
        <v>6</v>
      </c>
      <c r="B10" s="53" t="s">
        <v>227</v>
      </c>
      <c r="C10" s="48" t="s">
        <v>16</v>
      </c>
      <c r="D10" s="53"/>
      <c r="E10" s="48" t="s">
        <v>9</v>
      </c>
      <c r="F10" s="48"/>
      <c r="G10" s="26"/>
    </row>
    <row r="11" spans="1:7" ht="60" customHeight="1" thickBot="1" x14ac:dyDescent="0.35">
      <c r="A11" s="47">
        <v>7</v>
      </c>
      <c r="B11" s="52" t="s">
        <v>228</v>
      </c>
      <c r="C11" s="47" t="s">
        <v>16</v>
      </c>
      <c r="D11" s="66"/>
      <c r="E11" s="47" t="s">
        <v>22</v>
      </c>
      <c r="F11" s="47"/>
    </row>
    <row r="12" spans="1:7" ht="40.200000000000003" customHeight="1" x14ac:dyDescent="0.3">
      <c r="A12" s="138">
        <v>8</v>
      </c>
      <c r="B12" s="53" t="s">
        <v>229</v>
      </c>
      <c r="C12" s="48" t="s">
        <v>16</v>
      </c>
      <c r="D12" s="53"/>
      <c r="E12" s="48" t="s">
        <v>9</v>
      </c>
      <c r="F12" s="48"/>
      <c r="G12" s="11"/>
    </row>
    <row r="13" spans="1:7" ht="40.200000000000003" customHeight="1" x14ac:dyDescent="0.3">
      <c r="A13" s="47">
        <v>9</v>
      </c>
      <c r="B13" s="52" t="s">
        <v>230</v>
      </c>
      <c r="C13" s="47" t="s">
        <v>16</v>
      </c>
      <c r="D13" s="66"/>
      <c r="E13" s="47" t="s">
        <v>9</v>
      </c>
      <c r="F13" s="47"/>
      <c r="G13" s="11"/>
    </row>
    <row r="14" spans="1:7" ht="40.200000000000003" customHeight="1" thickBot="1" x14ac:dyDescent="0.35">
      <c r="A14" s="138">
        <v>10</v>
      </c>
      <c r="B14" s="53" t="s">
        <v>231</v>
      </c>
      <c r="C14" s="48" t="s">
        <v>16</v>
      </c>
      <c r="D14" s="53"/>
      <c r="E14" s="48" t="s">
        <v>22</v>
      </c>
      <c r="F14" s="48"/>
    </row>
    <row r="15" spans="1:7" ht="40.200000000000003" customHeight="1" x14ac:dyDescent="0.3">
      <c r="A15" s="47">
        <v>11</v>
      </c>
      <c r="B15" s="52" t="s">
        <v>232</v>
      </c>
      <c r="C15" s="47" t="s">
        <v>16</v>
      </c>
      <c r="D15" s="66"/>
      <c r="E15" s="47" t="s">
        <v>22</v>
      </c>
      <c r="F15" s="47"/>
      <c r="G15" s="11"/>
    </row>
    <row r="16" spans="1:7" ht="60" customHeight="1" thickBot="1" x14ac:dyDescent="0.35">
      <c r="A16" s="138">
        <v>12</v>
      </c>
      <c r="B16" s="53" t="s">
        <v>233</v>
      </c>
      <c r="C16" s="48" t="s">
        <v>16</v>
      </c>
      <c r="D16" s="53"/>
      <c r="E16" s="48" t="s">
        <v>9</v>
      </c>
      <c r="F16" s="48"/>
    </row>
    <row r="17" spans="1:7" s="16" customFormat="1" ht="40.200000000000003" customHeight="1" thickBot="1" x14ac:dyDescent="0.35">
      <c r="A17" s="47">
        <v>13</v>
      </c>
      <c r="B17" s="52" t="s">
        <v>234</v>
      </c>
      <c r="C17" s="47" t="s">
        <v>16</v>
      </c>
      <c r="D17" s="66"/>
      <c r="E17" s="47" t="s">
        <v>9</v>
      </c>
      <c r="F17" s="47"/>
      <c r="G17" s="11"/>
    </row>
    <row r="18" spans="1:7" s="16" customFormat="1" ht="40.200000000000003" customHeight="1" thickBot="1" x14ac:dyDescent="0.35">
      <c r="A18" s="138">
        <v>14</v>
      </c>
      <c r="B18" s="53" t="s">
        <v>235</v>
      </c>
      <c r="C18" s="48" t="s">
        <v>16</v>
      </c>
      <c r="D18" s="53"/>
      <c r="E18" s="48" t="s">
        <v>9</v>
      </c>
      <c r="F18" s="48"/>
      <c r="G18" s="11"/>
    </row>
    <row r="19" spans="1:7" s="16" customFormat="1" ht="40.200000000000003" customHeight="1" x14ac:dyDescent="0.3">
      <c r="A19" s="47">
        <v>15</v>
      </c>
      <c r="B19" s="52" t="s">
        <v>236</v>
      </c>
      <c r="C19" s="47" t="s">
        <v>16</v>
      </c>
      <c r="D19" s="66"/>
      <c r="E19" s="47" t="s">
        <v>9</v>
      </c>
      <c r="F19" s="47"/>
      <c r="G19" s="11"/>
    </row>
    <row r="20" spans="1:7" ht="40.200000000000003" customHeight="1" thickBot="1" x14ac:dyDescent="0.35">
      <c r="A20" s="138">
        <v>16</v>
      </c>
      <c r="B20" s="53" t="s">
        <v>237</v>
      </c>
      <c r="C20" s="48" t="s">
        <v>16</v>
      </c>
      <c r="D20" s="53"/>
      <c r="E20" s="48" t="s">
        <v>9</v>
      </c>
      <c r="F20" s="48"/>
      <c r="G20" s="11"/>
    </row>
    <row r="21" spans="1:7" ht="40.200000000000003" customHeight="1" thickBot="1" x14ac:dyDescent="0.35">
      <c r="A21" s="47">
        <v>17</v>
      </c>
      <c r="B21" s="52" t="s">
        <v>238</v>
      </c>
      <c r="C21" s="47" t="s">
        <v>16</v>
      </c>
      <c r="D21" s="66"/>
      <c r="E21" s="47" t="s">
        <v>9</v>
      </c>
      <c r="F21" s="47"/>
      <c r="G21" s="11"/>
    </row>
    <row r="22" spans="1:7" ht="40.200000000000003" customHeight="1" thickBot="1" x14ac:dyDescent="0.35">
      <c r="A22" s="138">
        <v>18</v>
      </c>
      <c r="B22" s="53" t="s">
        <v>239</v>
      </c>
      <c r="C22" s="48" t="s">
        <v>16</v>
      </c>
      <c r="D22" s="53"/>
      <c r="E22" s="48" t="s">
        <v>9</v>
      </c>
      <c r="F22" s="48"/>
    </row>
    <row r="23" spans="1:7" ht="40.200000000000003" customHeight="1" x14ac:dyDescent="0.3">
      <c r="A23" s="47">
        <v>19</v>
      </c>
      <c r="B23" s="52" t="s">
        <v>240</v>
      </c>
      <c r="C23" s="47" t="s">
        <v>16</v>
      </c>
      <c r="D23" s="66"/>
      <c r="E23" s="47" t="s">
        <v>9</v>
      </c>
      <c r="F23" s="47"/>
    </row>
    <row r="24" spans="1:7" ht="60" customHeight="1" x14ac:dyDescent="0.3">
      <c r="A24" s="138">
        <v>20</v>
      </c>
      <c r="B24" s="53" t="s">
        <v>241</v>
      </c>
      <c r="C24" s="48" t="s">
        <v>16</v>
      </c>
      <c r="D24" s="53"/>
      <c r="E24" s="48" t="s">
        <v>9</v>
      </c>
      <c r="F24" s="48"/>
    </row>
    <row r="34" spans="4:4" x14ac:dyDescent="0.3">
      <c r="D34" s="38"/>
    </row>
  </sheetData>
  <conditionalFormatting sqref="B3">
    <cfRule type="duplicateValues" dxfId="44" priority="2"/>
    <cfRule type="duplicateValues" dxfId="43" priority="3"/>
    <cfRule type="duplicateValues" dxfId="42" priority="4"/>
  </conditionalFormatting>
  <conditionalFormatting sqref="E25:F1048576 E1:F2">
    <cfRule type="duplicateValues" dxfId="41"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F3F6A6DB95A74E8F587AACC78EB1C5" ma:contentTypeVersion="4" ma:contentTypeDescription="Een nieuw document maken." ma:contentTypeScope="" ma:versionID="e1590532ba1207733e50196f53e0dfd5">
  <xsd:schema xmlns:xsd="http://www.w3.org/2001/XMLSchema" xmlns:xs="http://www.w3.org/2001/XMLSchema" xmlns:p="http://schemas.microsoft.com/office/2006/metadata/properties" xmlns:ns2="09250f89-683c-4dd7-9757-35a33a486155" targetNamespace="http://schemas.microsoft.com/office/2006/metadata/properties" ma:root="true" ma:fieldsID="8a4c7686935c3b8210615b7adaa1ff3a" ns2:_="">
    <xsd:import namespace="09250f89-683c-4dd7-9757-35a33a486155"/>
    <xsd:element name="properties">
      <xsd:complexType>
        <xsd:sequence>
          <xsd:element name="documentManagement">
            <xsd:complexType>
              <xsd:all>
                <xsd:element ref="ns2:Title0"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50f89-683c-4dd7-9757-35a33a486155"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tle0 xmlns="09250f89-683c-4dd7-9757-35a33a486155" xsi:nil="true"/>
  </documentManagement>
</p:properties>
</file>

<file path=customXml/itemProps1.xml><?xml version="1.0" encoding="utf-8"?>
<ds:datastoreItem xmlns:ds="http://schemas.openxmlformats.org/officeDocument/2006/customXml" ds:itemID="{0533397F-CD07-4405-855A-9ABC01131513}">
  <ds:schemaRefs>
    <ds:schemaRef ds:uri="http://schemas.microsoft.com/sharepoint/v3/contenttype/forms"/>
  </ds:schemaRefs>
</ds:datastoreItem>
</file>

<file path=customXml/itemProps2.xml><?xml version="1.0" encoding="utf-8"?>
<ds:datastoreItem xmlns:ds="http://schemas.openxmlformats.org/officeDocument/2006/customXml" ds:itemID="{3A2FF49C-C394-4C3E-B7C9-90A37242B279}"/>
</file>

<file path=customXml/itemProps3.xml><?xml version="1.0" encoding="utf-8"?>
<ds:datastoreItem xmlns:ds="http://schemas.openxmlformats.org/officeDocument/2006/customXml" ds:itemID="{78113413-EEFC-401E-9D72-E2F2A08F011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1</vt:i4>
      </vt:variant>
    </vt:vector>
  </HeadingPairs>
  <TitlesOfParts>
    <vt:vector size="15" baseType="lpstr">
      <vt:lpstr>1. Op te leveren documenten</vt:lpstr>
      <vt:lpstr>2. Algemene systeem vragen</vt:lpstr>
      <vt:lpstr>3. Functionaliteit algemeen</vt:lpstr>
      <vt:lpstr>4. Functioneel specifiek</vt:lpstr>
      <vt:lpstr>5. Architectuur &amp; koppelingen</vt:lpstr>
      <vt:lpstr>6. Informatieveiligheid&amp;privacy</vt:lpstr>
      <vt:lpstr>7. Archivering &amp; dossiervorming</vt:lpstr>
      <vt:lpstr>8. Gegevensmanagement</vt:lpstr>
      <vt:lpstr>9. Techniek SAAS-applicatie</vt:lpstr>
      <vt:lpstr>10. Beheer &amp; gebruik</vt:lpstr>
      <vt:lpstr>11. Implementatie</vt:lpstr>
      <vt:lpstr>12. Service levels</vt:lpstr>
      <vt:lpstr>13. Aantallen gebruikers</vt:lpstr>
      <vt:lpstr>Basis</vt:lpstr>
      <vt:lpstr>'4. Functioneel specifiek'!_FilterDatabase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2020-07-10T16:51:38Z</dcterms:created>
  <dcterms:modified xsi:type="dcterms:W3CDTF">2026-03-25T13:23:40Z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0x010100AFF3F6A6DB95A74E8F587AACC78EB1C5</vt:lpwstr>
  </property>
  <property fmtid="{D5CDD505-2E9C-101B-9397-08002B2CF9AE}" pid="3" name="MediaServiceImageTags">
    <vt:lpwstr/>
  </property>
</Properties>
</file>