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T:\rvo\IUC\09 Team RVO\Inkoop boven EU\2. AT2\2025\202512098 Transport en opslag van in beslag-en in bewaring genomen goederen\2 Aanbestedingsdocument\Ter publicatie word\"/>
    </mc:Choice>
  </mc:AlternateContent>
  <xr:revisionPtr revIDLastSave="0" documentId="13_ncr:1_{B015D0D0-D2FB-48A7-98F1-E200338EB686}" xr6:coauthVersionLast="47" xr6:coauthVersionMax="47" xr10:uidLastSave="{00000000-0000-0000-0000-000000000000}"/>
  <bookViews>
    <workbookView xWindow="-120" yWindow="-120" windowWidth="29040" windowHeight="15840" xr2:uid="{F690A934-CD00-47D8-91C9-D97499F719DC}"/>
  </bookViews>
  <sheets>
    <sheet name="Perceel 3 NVWA overig" sheetId="6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6" i="6" l="1"/>
  <c r="I25" i="6"/>
  <c r="I23" i="6"/>
  <c r="I22" i="6"/>
  <c r="I21" i="6"/>
  <c r="I19" i="6"/>
  <c r="I18" i="6"/>
  <c r="I17" i="6"/>
  <c r="I14" i="6"/>
  <c r="I13" i="6"/>
  <c r="I11" i="6"/>
  <c r="I10" i="6"/>
  <c r="I9" i="6"/>
  <c r="I8" i="6"/>
  <c r="I6" i="6"/>
  <c r="I5" i="6"/>
  <c r="I27" i="6" s="1"/>
</calcChain>
</file>

<file path=xl/sharedStrings.xml><?xml version="1.0" encoding="utf-8"?>
<sst xmlns="http://schemas.openxmlformats.org/spreadsheetml/2006/main" count="97" uniqueCount="70">
  <si>
    <t>SUBTOTALEN WORDEN AUTOMATISCH BEREKEND</t>
  </si>
  <si>
    <t>Transport</t>
  </si>
  <si>
    <t>Fictief aantal</t>
  </si>
  <si>
    <t>Eenheid</t>
  </si>
  <si>
    <t>Tarief per eenheid, exclusief btw</t>
  </si>
  <si>
    <t>BTW-%</t>
  </si>
  <si>
    <t>per kilometer</t>
  </si>
  <si>
    <t>per uur</t>
  </si>
  <si>
    <t>Verpakkingsmateriaal</t>
  </si>
  <si>
    <t>per meter</t>
  </si>
  <si>
    <t>Opslag</t>
  </si>
  <si>
    <t>per kilo, per dag</t>
  </si>
  <si>
    <t>Uitslag</t>
  </si>
  <si>
    <t>Dag</t>
  </si>
  <si>
    <t>Tijdstip</t>
  </si>
  <si>
    <t>Toeslag per uur, in %</t>
  </si>
  <si>
    <t>Zaterdag en zondag</t>
  </si>
  <si>
    <t>alle uren</t>
  </si>
  <si>
    <t>Officiële feestdagen</t>
  </si>
  <si>
    <t xml:space="preserve">Opslag per kilo </t>
  </si>
  <si>
    <t>Kilometer vergoeding</t>
  </si>
  <si>
    <t>per kilo</t>
  </si>
  <si>
    <t>A</t>
  </si>
  <si>
    <t>A.1</t>
  </si>
  <si>
    <t>A.2</t>
  </si>
  <si>
    <t>B.1</t>
  </si>
  <si>
    <t>B.2</t>
  </si>
  <si>
    <t>C</t>
  </si>
  <si>
    <t>C.1</t>
  </si>
  <si>
    <t>C.1a</t>
  </si>
  <si>
    <t>D</t>
  </si>
  <si>
    <t>D.1</t>
  </si>
  <si>
    <t>D.2</t>
  </si>
  <si>
    <t>B</t>
  </si>
  <si>
    <t>C.2</t>
  </si>
  <si>
    <t>C.3</t>
  </si>
  <si>
    <t>C.2b</t>
  </si>
  <si>
    <t>C.3c</t>
  </si>
  <si>
    <t>A.4</t>
  </si>
  <si>
    <t>A.5</t>
  </si>
  <si>
    <t>Tarief chauffeur</t>
  </si>
  <si>
    <t xml:space="preserve">Sealfolie </t>
  </si>
  <si>
    <t>Bubbeltjesfolie</t>
  </si>
  <si>
    <t>Tarief voor uitslag werkzaamheden</t>
  </si>
  <si>
    <t xml:space="preserve">Tarief voor vernietiging goederen door Opdrachtnemer </t>
  </si>
  <si>
    <t>00:00 - 08:00 uur</t>
  </si>
  <si>
    <t>18.00 - 00.00 uur</t>
  </si>
  <si>
    <t>A.6</t>
  </si>
  <si>
    <t>per vat</t>
  </si>
  <si>
    <t>Tarief voor werkzaamheden gedurende de opslag</t>
  </si>
  <si>
    <t>per strekkende meter, per dag</t>
  </si>
  <si>
    <t>Opslag per strekkende meter</t>
  </si>
  <si>
    <t>per maand</t>
  </si>
  <si>
    <t xml:space="preserve">Bereikbaarheidsvergoeding </t>
  </si>
  <si>
    <t>B.3</t>
  </si>
  <si>
    <r>
      <rPr>
        <u/>
        <sz val="9"/>
        <color rgb="FF000000"/>
        <rFont val="Verdana"/>
        <family val="2"/>
      </rPr>
      <t>ALLE</t>
    </r>
    <r>
      <rPr>
        <sz val="9"/>
        <color rgb="FF000000"/>
        <rFont val="Verdana"/>
        <family val="2"/>
      </rPr>
      <t xml:space="preserve"> GROENE VELDEN IN TE VULLEN DOOR INSCHRIJVER</t>
    </r>
  </si>
  <si>
    <r>
      <rPr>
        <b/>
        <sz val="11"/>
        <color rgb="FF000000"/>
        <rFont val="Verdana"/>
        <family val="2"/>
      </rPr>
      <t>Totale fictieve inschrijfsom</t>
    </r>
    <r>
      <rPr>
        <b/>
        <sz val="9"/>
        <color rgb="FF000000"/>
        <rFont val="Verdana"/>
        <family val="2"/>
      </rPr>
      <t xml:space="preserve"> </t>
    </r>
    <r>
      <rPr>
        <sz val="9"/>
        <color rgb="FF000000"/>
        <rFont val="Verdana"/>
        <family val="2"/>
      </rPr>
      <t>(wordt automatisch berekend door de gele cellen op te tellen)</t>
    </r>
  </si>
  <si>
    <t>Subtotaal fictieve inschrijfsom, exclusief btw</t>
  </si>
  <si>
    <t>A.3</t>
  </si>
  <si>
    <t>Dekselvat 60 liter</t>
  </si>
  <si>
    <t>Dekselvat 120 liter</t>
  </si>
  <si>
    <t xml:space="preserve">Bijlage 2c Prijzenblad Perceel 3 - NVWA
Europese aanbesteding voor transport en opslag van in beslag- en in bewaring genomen goederen ten behoeve van RVO en NVWA (IUC kenmerk 202512098) </t>
  </si>
  <si>
    <t xml:space="preserve">De werkzaamheden vallend onder onderstaande tariefsoorten staan beschreven in paragraaf 3.8 van het aanbestedingsdocument. </t>
  </si>
  <si>
    <t>Inslag en algemene administratie</t>
  </si>
  <si>
    <t>Voor het verlenen van dienstverlening buiten kantoortijden dient u een toeslagpercentage op te geven voor onregelmatige dienst op de tarieven per uur:</t>
  </si>
  <si>
    <t xml:space="preserve">Opslag per Europallet </t>
  </si>
  <si>
    <t>per Europallet, per dag</t>
  </si>
  <si>
    <t>Optioneel gereduceerd tarief bij opslagperiode langer dan 90 dagen
Invulinstructie: Indien Inschrijver geen gereduceerd tarief aanbiedt, wordt Inschrijver verzocht om het reguliere opslagtarief hier in te vullen</t>
  </si>
  <si>
    <t>Tarief voor Inslag werkzaamheden en administratie</t>
  </si>
  <si>
    <t>Maandag t/m vrijdag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</si>
</sst>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[$€-2]\ * #,##0.00_ ;_ [$€-2]\ * \-#,##0.00_ ;_ [$€-2]\ * &quot;-&quot;??_ ;_ @_ "/>
    <numFmt numFmtId="165" formatCode="_ [$€-413]\ * #,##0.00_ ;_ [$€-413]\ * \-#,##0.00_ ;_ [$€-413]\ * &quot;-&quot;??_ ;_ @_ 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Verdana"/>
      <family val="2"/>
    </font>
    <font>
      <b/>
      <sz val="11"/>
      <color rgb="FF000000"/>
      <name val="Verdana"/>
      <family val="2"/>
    </font>
    <font>
      <sz val="9"/>
      <color theme="1"/>
      <name val="Verdana"/>
      <family val="2"/>
    </font>
    <font>
      <b/>
      <sz val="9"/>
      <color theme="1"/>
      <name val="Verdana"/>
      <family val="2"/>
    </font>
    <font>
      <sz val="9"/>
      <color rgb="FFFF0000"/>
      <name val="Verdana"/>
      <family val="2"/>
    </font>
    <font>
      <sz val="9"/>
      <color rgb="FF000000"/>
      <name val="Verdana"/>
      <family val="2"/>
    </font>
    <font>
      <u/>
      <sz val="9"/>
      <color rgb="FF000000"/>
      <name val="Verdana"/>
      <family val="2"/>
    </font>
    <font>
      <i/>
      <sz val="9"/>
      <color theme="1"/>
      <name val="Verdana"/>
      <family val="2"/>
    </font>
    <font>
      <b/>
      <sz val="9"/>
      <color rgb="FF000000"/>
      <name val="Verdana"/>
      <family val="2"/>
    </font>
  </fonts>
  <fills count="11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7F7AD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4">
    <xf numFmtId="0" fontId="0" fillId="0" borderId="0" xfId="0"/>
    <xf numFmtId="0" fontId="4" fillId="7" borderId="0" xfId="0" applyFont="1" applyFill="1" applyAlignment="1">
      <alignment horizontal="left" vertical="center"/>
    </xf>
    <xf numFmtId="0" fontId="5" fillId="4" borderId="0" xfId="0" applyFont="1" applyFill="1" applyAlignment="1">
      <alignment horizontal="left" vertical="center" wrapText="1"/>
    </xf>
    <xf numFmtId="0" fontId="4" fillId="4" borderId="0" xfId="0" applyFont="1" applyFill="1" applyAlignment="1">
      <alignment horizontal="left" vertical="center"/>
    </xf>
    <xf numFmtId="0" fontId="6" fillId="4" borderId="0" xfId="0" applyFont="1" applyFill="1" applyAlignment="1">
      <alignment horizontal="left" vertical="center"/>
    </xf>
    <xf numFmtId="164" fontId="4" fillId="5" borderId="0" xfId="0" applyNumberFormat="1" applyFont="1" applyFill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164" fontId="4" fillId="5" borderId="1" xfId="0" applyNumberFormat="1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10" fillId="7" borderId="0" xfId="0" applyFont="1" applyFill="1" applyAlignment="1">
      <alignment horizontal="left" vertical="center"/>
    </xf>
    <xf numFmtId="164" fontId="4" fillId="7" borderId="0" xfId="0" applyNumberFormat="1" applyFont="1" applyFill="1" applyAlignment="1">
      <alignment horizontal="left" vertical="center"/>
    </xf>
    <xf numFmtId="9" fontId="4" fillId="7" borderId="0" xfId="0" applyNumberFormat="1" applyFont="1" applyFill="1" applyAlignment="1">
      <alignment horizontal="left" vertical="center"/>
    </xf>
    <xf numFmtId="0" fontId="5" fillId="4" borderId="2" xfId="0" applyFont="1" applyFill="1" applyBorder="1" applyAlignment="1">
      <alignment horizontal="left" vertical="center"/>
    </xf>
    <xf numFmtId="0" fontId="5" fillId="4" borderId="1" xfId="0" applyFont="1" applyFill="1" applyBorder="1" applyAlignment="1">
      <alignment horizontal="left" vertical="center"/>
    </xf>
    <xf numFmtId="0" fontId="5" fillId="4" borderId="3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left" vertical="center"/>
    </xf>
    <xf numFmtId="0" fontId="4" fillId="4" borderId="4" xfId="0" applyFont="1" applyFill="1" applyBorder="1" applyAlignment="1">
      <alignment horizontal="left" vertical="center"/>
    </xf>
    <xf numFmtId="0" fontId="4" fillId="4" borderId="5" xfId="0" applyFont="1" applyFill="1" applyBorder="1" applyAlignment="1">
      <alignment horizontal="left" vertical="center"/>
    </xf>
    <xf numFmtId="0" fontId="4" fillId="4" borderId="16" xfId="0" applyFont="1" applyFill="1" applyBorder="1" applyAlignment="1">
      <alignment horizontal="left" vertical="center"/>
    </xf>
    <xf numFmtId="0" fontId="4" fillId="0" borderId="16" xfId="0" applyFont="1" applyBorder="1" applyAlignment="1">
      <alignment horizontal="left" vertical="center"/>
    </xf>
    <xf numFmtId="164" fontId="4" fillId="5" borderId="16" xfId="0" applyNumberFormat="1" applyFont="1" applyFill="1" applyBorder="1" applyAlignment="1">
      <alignment horizontal="left" vertical="center"/>
    </xf>
    <xf numFmtId="0" fontId="4" fillId="4" borderId="17" xfId="0" applyFont="1" applyFill="1" applyBorder="1" applyAlignment="1">
      <alignment horizontal="left" vertical="center"/>
    </xf>
    <xf numFmtId="0" fontId="4" fillId="0" borderId="17" xfId="0" applyFont="1" applyBorder="1" applyAlignment="1">
      <alignment horizontal="left" vertical="center"/>
    </xf>
    <xf numFmtId="164" fontId="4" fillId="5" borderId="17" xfId="0" applyNumberFormat="1" applyFont="1" applyFill="1" applyBorder="1" applyAlignment="1">
      <alignment horizontal="left" vertical="center"/>
    </xf>
    <xf numFmtId="0" fontId="5" fillId="2" borderId="18" xfId="0" applyFont="1" applyFill="1" applyBorder="1" applyAlignment="1">
      <alignment horizontal="left" vertical="center"/>
    </xf>
    <xf numFmtId="0" fontId="5" fillId="2" borderId="19" xfId="0" applyFont="1" applyFill="1" applyBorder="1" applyAlignment="1">
      <alignment horizontal="left" vertical="center"/>
    </xf>
    <xf numFmtId="9" fontId="5" fillId="2" borderId="19" xfId="0" applyNumberFormat="1" applyFont="1" applyFill="1" applyBorder="1" applyAlignment="1">
      <alignment horizontal="left" vertical="center"/>
    </xf>
    <xf numFmtId="0" fontId="4" fillId="7" borderId="16" xfId="0" applyFont="1" applyFill="1" applyBorder="1" applyAlignment="1">
      <alignment vertical="center"/>
    </xf>
    <xf numFmtId="164" fontId="5" fillId="2" borderId="19" xfId="0" applyNumberFormat="1" applyFont="1" applyFill="1" applyBorder="1" applyAlignment="1">
      <alignment horizontal="left" vertical="center" wrapText="1"/>
    </xf>
    <xf numFmtId="164" fontId="5" fillId="2" borderId="20" xfId="0" applyNumberFormat="1" applyFont="1" applyFill="1" applyBorder="1" applyAlignment="1">
      <alignment horizontal="left" vertical="center" wrapText="1"/>
    </xf>
    <xf numFmtId="164" fontId="2" fillId="9" borderId="23" xfId="0" applyNumberFormat="1" applyFont="1" applyFill="1" applyBorder="1" applyAlignment="1">
      <alignment horizontal="left" vertical="center"/>
    </xf>
    <xf numFmtId="0" fontId="7" fillId="6" borderId="0" xfId="0" applyFont="1" applyFill="1" applyAlignment="1">
      <alignment horizontal="left" vertical="center" wrapText="1"/>
    </xf>
    <xf numFmtId="0" fontId="4" fillId="0" borderId="17" xfId="0" applyFont="1" applyBorder="1" applyAlignment="1">
      <alignment horizontal="left" vertical="center" wrapText="1"/>
    </xf>
    <xf numFmtId="165" fontId="4" fillId="10" borderId="16" xfId="0" applyNumberFormat="1" applyFont="1" applyFill="1" applyBorder="1" applyAlignment="1">
      <alignment horizontal="left" vertical="center"/>
    </xf>
    <xf numFmtId="9" fontId="4" fillId="10" borderId="16" xfId="1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left" vertical="center"/>
    </xf>
    <xf numFmtId="0" fontId="5" fillId="2" borderId="19" xfId="0" applyFont="1" applyFill="1" applyBorder="1" applyAlignment="1">
      <alignment horizontal="left" vertical="center"/>
    </xf>
    <xf numFmtId="0" fontId="4" fillId="0" borderId="17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4" fillId="8" borderId="1" xfId="0" applyFont="1" applyFill="1" applyBorder="1" applyAlignment="1">
      <alignment horizontal="left" vertical="center" wrapText="1"/>
    </xf>
    <xf numFmtId="0" fontId="4" fillId="0" borderId="21" xfId="0" applyFont="1" applyBorder="1" applyAlignment="1">
      <alignment horizontal="left" vertical="center"/>
    </xf>
    <xf numFmtId="0" fontId="4" fillId="0" borderId="22" xfId="0" applyFont="1" applyBorder="1" applyAlignment="1">
      <alignment horizontal="left" vertical="center"/>
    </xf>
    <xf numFmtId="0" fontId="9" fillId="8" borderId="14" xfId="0" applyFont="1" applyFill="1" applyBorder="1" applyAlignment="1">
      <alignment horizontal="left" vertical="center"/>
    </xf>
    <xf numFmtId="0" fontId="9" fillId="8" borderId="15" xfId="0" applyFont="1" applyFill="1" applyBorder="1" applyAlignment="1">
      <alignment horizontal="left" vertical="center"/>
    </xf>
    <xf numFmtId="0" fontId="9" fillId="8" borderId="13" xfId="0" applyFont="1" applyFill="1" applyBorder="1" applyAlignment="1">
      <alignment horizontal="left" vertical="center"/>
    </xf>
    <xf numFmtId="0" fontId="7" fillId="6" borderId="0" xfId="0" applyFont="1" applyFill="1" applyAlignment="1">
      <alignment horizontal="left" vertical="center" wrapText="1"/>
    </xf>
    <xf numFmtId="0" fontId="10" fillId="4" borderId="8" xfId="0" applyFont="1" applyFill="1" applyBorder="1" applyAlignment="1">
      <alignment horizontal="left" vertical="center"/>
    </xf>
    <xf numFmtId="0" fontId="10" fillId="4" borderId="9" xfId="0" applyFont="1" applyFill="1" applyBorder="1" applyAlignment="1">
      <alignment horizontal="left" vertical="center"/>
    </xf>
    <xf numFmtId="0" fontId="4" fillId="4" borderId="10" xfId="0" applyFont="1" applyFill="1" applyBorder="1" applyAlignment="1">
      <alignment horizontal="left" vertical="top" wrapText="1"/>
    </xf>
    <xf numFmtId="0" fontId="4" fillId="4" borderId="11" xfId="0" applyFont="1" applyFill="1" applyBorder="1" applyAlignment="1">
      <alignment horizontal="left" vertical="top" wrapText="1"/>
    </xf>
    <xf numFmtId="0" fontId="4" fillId="4" borderId="12" xfId="0" applyFont="1" applyFill="1" applyBorder="1" applyAlignment="1">
      <alignment horizontal="left" vertical="top" wrapText="1"/>
    </xf>
    <xf numFmtId="0" fontId="4" fillId="0" borderId="17" xfId="0" applyFont="1" applyBorder="1" applyAlignment="1">
      <alignment horizontal="left" vertical="center"/>
    </xf>
    <xf numFmtId="0" fontId="4" fillId="0" borderId="16" xfId="0" applyFont="1" applyBorder="1" applyAlignment="1">
      <alignment horizontal="left" vertical="center"/>
    </xf>
    <xf numFmtId="0" fontId="4" fillId="0" borderId="16" xfId="0" applyFont="1" applyBorder="1" applyAlignment="1">
      <alignment horizontal="left" vertical="center" wrapText="1"/>
    </xf>
    <xf numFmtId="0" fontId="9" fillId="4" borderId="24" xfId="0" applyFont="1" applyFill="1" applyBorder="1" applyAlignment="1">
      <alignment horizontal="left" vertical="center" wrapText="1"/>
    </xf>
    <xf numFmtId="164" fontId="4" fillId="3" borderId="17" xfId="0" applyNumberFormat="1" applyFont="1" applyFill="1" applyBorder="1" applyAlignment="1" applyProtection="1">
      <alignment horizontal="left" vertical="center"/>
      <protection locked="0"/>
    </xf>
    <xf numFmtId="9" fontId="4" fillId="3" borderId="17" xfId="0" applyNumberFormat="1" applyFont="1" applyFill="1" applyBorder="1" applyAlignment="1" applyProtection="1">
      <alignment horizontal="left" vertical="center"/>
      <protection locked="0"/>
    </xf>
    <xf numFmtId="164" fontId="4" fillId="3" borderId="1" xfId="0" applyNumberFormat="1" applyFont="1" applyFill="1" applyBorder="1" applyAlignment="1" applyProtection="1">
      <alignment horizontal="left" vertical="center"/>
      <protection locked="0"/>
    </xf>
    <xf numFmtId="9" fontId="4" fillId="3" borderId="1" xfId="0" applyNumberFormat="1" applyFont="1" applyFill="1" applyBorder="1" applyAlignment="1" applyProtection="1">
      <alignment horizontal="left" vertical="center"/>
      <protection locked="0"/>
    </xf>
    <xf numFmtId="164" fontId="4" fillId="3" borderId="16" xfId="0" applyNumberFormat="1" applyFont="1" applyFill="1" applyBorder="1" applyAlignment="1" applyProtection="1">
      <alignment horizontal="left" vertical="center"/>
      <protection locked="0"/>
    </xf>
    <xf numFmtId="9" fontId="4" fillId="3" borderId="16" xfId="0" applyNumberFormat="1" applyFont="1" applyFill="1" applyBorder="1" applyAlignment="1" applyProtection="1">
      <alignment horizontal="left" vertical="center"/>
      <protection locked="0"/>
    </xf>
    <xf numFmtId="9" fontId="4" fillId="3" borderId="3" xfId="1" applyFont="1" applyFill="1" applyBorder="1" applyAlignment="1" applyProtection="1">
      <alignment horizontal="left" vertical="center"/>
      <protection locked="0"/>
    </xf>
    <xf numFmtId="9" fontId="4" fillId="3" borderId="6" xfId="1" applyFont="1" applyFill="1" applyBorder="1" applyAlignment="1" applyProtection="1">
      <alignment horizontal="left" vertical="center"/>
      <protection locked="0"/>
    </xf>
  </cellXfs>
  <cellStyles count="2">
    <cellStyle name="Procent" xfId="1" builtinId="5"/>
    <cellStyle name="Standaard" xfId="0" builtinId="0"/>
  </cellStyles>
  <dxfs count="0"/>
  <tableStyles count="0" defaultTableStyle="TableStyleMedium2" defaultPivotStyle="PivotStyleLight16"/>
  <colors>
    <mruColors>
      <color rgb="FFF7F7A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caorijk.nl/cao-rijk/hoofdstuk-4/feestdage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A538E5-5E93-4DF4-970E-C72FD46CB498}">
  <dimension ref="B2:I34"/>
  <sheetViews>
    <sheetView tabSelected="1" topLeftCell="A4" zoomScaleNormal="100" workbookViewId="0">
      <selection activeCell="F19" sqref="F19 H19"/>
    </sheetView>
  </sheetViews>
  <sheetFormatPr defaultColWidth="9.140625" defaultRowHeight="11.25" x14ac:dyDescent="0.25"/>
  <cols>
    <col min="1" max="1" width="3.7109375" style="1" customWidth="1"/>
    <col min="2" max="2" width="5.85546875" style="1" customWidth="1"/>
    <col min="3" max="3" width="83.7109375" style="1" customWidth="1"/>
    <col min="4" max="4" width="28.7109375" style="1" customWidth="1"/>
    <col min="5" max="5" width="22" style="1" customWidth="1"/>
    <col min="6" max="6" width="33" style="11" customWidth="1"/>
    <col min="7" max="7" width="13" style="12" customWidth="1"/>
    <col min="8" max="8" width="14.7109375" style="1" customWidth="1"/>
    <col min="9" max="9" width="49.85546875" style="11" customWidth="1"/>
    <col min="10" max="10" width="12.42578125" style="1" bestFit="1" customWidth="1"/>
    <col min="11" max="16384" width="9.140625" style="1"/>
  </cols>
  <sheetData>
    <row r="2" spans="2:9" ht="33.75" x14ac:dyDescent="0.25">
      <c r="C2" s="2" t="s">
        <v>61</v>
      </c>
      <c r="D2" s="3"/>
      <c r="E2" s="4"/>
      <c r="F2" s="46" t="s">
        <v>55</v>
      </c>
      <c r="G2" s="46"/>
      <c r="H2" s="3"/>
      <c r="I2" s="5" t="s">
        <v>0</v>
      </c>
    </row>
    <row r="3" spans="2:9" ht="12" thickBot="1" x14ac:dyDescent="0.3">
      <c r="C3" s="55" t="s">
        <v>62</v>
      </c>
      <c r="D3" s="55"/>
      <c r="E3" s="55"/>
      <c r="F3" s="32"/>
      <c r="G3" s="32"/>
      <c r="H3" s="3"/>
      <c r="I3" s="5"/>
    </row>
    <row r="4" spans="2:9" ht="20.25" customHeight="1" thickBot="1" x14ac:dyDescent="0.3">
      <c r="B4" s="25" t="s">
        <v>22</v>
      </c>
      <c r="C4" s="37" t="s">
        <v>1</v>
      </c>
      <c r="D4" s="37"/>
      <c r="E4" s="26" t="s">
        <v>3</v>
      </c>
      <c r="F4" s="29" t="s">
        <v>4</v>
      </c>
      <c r="G4" s="27" t="s">
        <v>5</v>
      </c>
      <c r="H4" s="26" t="s">
        <v>2</v>
      </c>
      <c r="I4" s="30" t="s">
        <v>57</v>
      </c>
    </row>
    <row r="5" spans="2:9" ht="14.25" customHeight="1" x14ac:dyDescent="0.25">
      <c r="B5" s="22" t="s">
        <v>23</v>
      </c>
      <c r="C5" s="52" t="s">
        <v>20</v>
      </c>
      <c r="D5" s="52"/>
      <c r="E5" s="23" t="s">
        <v>6</v>
      </c>
      <c r="F5" s="56"/>
      <c r="G5" s="57"/>
      <c r="H5" s="23">
        <v>200</v>
      </c>
      <c r="I5" s="24">
        <f>F5*H5</f>
        <v>0</v>
      </c>
    </row>
    <row r="6" spans="2:9" x14ac:dyDescent="0.25">
      <c r="B6" s="6" t="s">
        <v>24</v>
      </c>
      <c r="C6" s="39" t="s">
        <v>40</v>
      </c>
      <c r="D6" s="39"/>
      <c r="E6" s="7" t="s">
        <v>7</v>
      </c>
      <c r="F6" s="58"/>
      <c r="G6" s="59"/>
      <c r="H6" s="7">
        <v>20</v>
      </c>
      <c r="I6" s="8">
        <f>F6*H6</f>
        <v>0</v>
      </c>
    </row>
    <row r="7" spans="2:9" x14ac:dyDescent="0.25">
      <c r="B7" s="43" t="s">
        <v>8</v>
      </c>
      <c r="C7" s="44"/>
      <c r="D7" s="44"/>
      <c r="E7" s="44"/>
      <c r="F7" s="44"/>
      <c r="G7" s="44"/>
      <c r="H7" s="44"/>
      <c r="I7" s="45"/>
    </row>
    <row r="8" spans="2:9" ht="16.5" customHeight="1" x14ac:dyDescent="0.25">
      <c r="B8" s="6" t="s">
        <v>58</v>
      </c>
      <c r="C8" s="39" t="s">
        <v>41</v>
      </c>
      <c r="D8" s="39"/>
      <c r="E8" s="7" t="s">
        <v>9</v>
      </c>
      <c r="F8" s="58"/>
      <c r="G8" s="59"/>
      <c r="H8" s="7">
        <v>500</v>
      </c>
      <c r="I8" s="8">
        <f>F8*H8</f>
        <v>0</v>
      </c>
    </row>
    <row r="9" spans="2:9" ht="15.75" customHeight="1" x14ac:dyDescent="0.25">
      <c r="B9" s="6" t="s">
        <v>38</v>
      </c>
      <c r="C9" s="39" t="s">
        <v>42</v>
      </c>
      <c r="D9" s="39"/>
      <c r="E9" s="7" t="s">
        <v>9</v>
      </c>
      <c r="F9" s="58"/>
      <c r="G9" s="59"/>
      <c r="H9" s="7">
        <v>500</v>
      </c>
      <c r="I9" s="8">
        <f>F9*H9</f>
        <v>0</v>
      </c>
    </row>
    <row r="10" spans="2:9" ht="14.25" customHeight="1" x14ac:dyDescent="0.25">
      <c r="B10" s="6" t="s">
        <v>39</v>
      </c>
      <c r="C10" s="39" t="s">
        <v>59</v>
      </c>
      <c r="D10" s="39"/>
      <c r="E10" s="7" t="s">
        <v>48</v>
      </c>
      <c r="F10" s="58"/>
      <c r="G10" s="59"/>
      <c r="H10" s="7">
        <v>20</v>
      </c>
      <c r="I10" s="8">
        <f>F10*H10</f>
        <v>0</v>
      </c>
    </row>
    <row r="11" spans="2:9" ht="15" customHeight="1" thickBot="1" x14ac:dyDescent="0.3">
      <c r="B11" s="19" t="s">
        <v>47</v>
      </c>
      <c r="C11" s="53" t="s">
        <v>60</v>
      </c>
      <c r="D11" s="53"/>
      <c r="E11" s="20" t="s">
        <v>48</v>
      </c>
      <c r="F11" s="60"/>
      <c r="G11" s="61"/>
      <c r="H11" s="20">
        <v>30</v>
      </c>
      <c r="I11" s="21">
        <f>F11*H11</f>
        <v>0</v>
      </c>
    </row>
    <row r="12" spans="2:9" ht="23.25" thickBot="1" x14ac:dyDescent="0.3">
      <c r="B12" s="25" t="s">
        <v>33</v>
      </c>
      <c r="C12" s="37" t="s">
        <v>63</v>
      </c>
      <c r="D12" s="37"/>
      <c r="E12" s="26" t="s">
        <v>3</v>
      </c>
      <c r="F12" s="29" t="s">
        <v>4</v>
      </c>
      <c r="G12" s="27" t="s">
        <v>5</v>
      </c>
      <c r="H12" s="26" t="s">
        <v>2</v>
      </c>
      <c r="I12" s="30" t="s">
        <v>57</v>
      </c>
    </row>
    <row r="13" spans="2:9" ht="15" customHeight="1" x14ac:dyDescent="0.25">
      <c r="B13" s="22" t="s">
        <v>25</v>
      </c>
      <c r="C13" s="38" t="s">
        <v>68</v>
      </c>
      <c r="D13" s="38"/>
      <c r="E13" s="23" t="s">
        <v>7</v>
      </c>
      <c r="F13" s="56"/>
      <c r="G13" s="57"/>
      <c r="H13" s="23">
        <v>40</v>
      </c>
      <c r="I13" s="24">
        <f>F13*H13</f>
        <v>0</v>
      </c>
    </row>
    <row r="14" spans="2:9" ht="18" customHeight="1" x14ac:dyDescent="0.25">
      <c r="B14" s="6" t="s">
        <v>26</v>
      </c>
      <c r="C14" s="39" t="s">
        <v>49</v>
      </c>
      <c r="D14" s="39"/>
      <c r="E14" s="7" t="s">
        <v>7</v>
      </c>
      <c r="F14" s="58"/>
      <c r="G14" s="59"/>
      <c r="H14" s="7">
        <v>40</v>
      </c>
      <c r="I14" s="8">
        <f>F14*H14</f>
        <v>0</v>
      </c>
    </row>
    <row r="15" spans="2:9" ht="15" customHeight="1" thickBot="1" x14ac:dyDescent="0.3">
      <c r="B15" s="19" t="s">
        <v>54</v>
      </c>
      <c r="C15" s="41" t="s">
        <v>53</v>
      </c>
      <c r="D15" s="42"/>
      <c r="E15" s="20" t="s">
        <v>52</v>
      </c>
      <c r="F15" s="34">
        <v>250</v>
      </c>
      <c r="G15" s="35">
        <v>0.21</v>
      </c>
      <c r="H15" s="28"/>
      <c r="I15" s="28"/>
    </row>
    <row r="16" spans="2:9" ht="21.75" customHeight="1" thickBot="1" x14ac:dyDescent="0.3">
      <c r="B16" s="25" t="s">
        <v>27</v>
      </c>
      <c r="C16" s="37" t="s">
        <v>10</v>
      </c>
      <c r="D16" s="37"/>
      <c r="E16" s="26" t="s">
        <v>3</v>
      </c>
      <c r="F16" s="29" t="s">
        <v>4</v>
      </c>
      <c r="G16" s="27" t="s">
        <v>5</v>
      </c>
      <c r="H16" s="26" t="s">
        <v>2</v>
      </c>
      <c r="I16" s="30" t="s">
        <v>57</v>
      </c>
    </row>
    <row r="17" spans="2:9" ht="22.5" x14ac:dyDescent="0.25">
      <c r="B17" s="22" t="s">
        <v>28</v>
      </c>
      <c r="C17" s="52" t="s">
        <v>65</v>
      </c>
      <c r="D17" s="52"/>
      <c r="E17" s="33" t="s">
        <v>66</v>
      </c>
      <c r="F17" s="56"/>
      <c r="G17" s="57"/>
      <c r="H17" s="23">
        <v>90</v>
      </c>
      <c r="I17" s="24">
        <f>F17*H17</f>
        <v>0</v>
      </c>
    </row>
    <row r="18" spans="2:9" ht="22.5" x14ac:dyDescent="0.25">
      <c r="B18" s="6" t="s">
        <v>34</v>
      </c>
      <c r="C18" s="39" t="s">
        <v>51</v>
      </c>
      <c r="D18" s="39"/>
      <c r="E18" s="9" t="s">
        <v>50</v>
      </c>
      <c r="F18" s="58"/>
      <c r="G18" s="59"/>
      <c r="H18" s="7">
        <v>2000</v>
      </c>
      <c r="I18" s="8">
        <f>F18*H18</f>
        <v>0</v>
      </c>
    </row>
    <row r="19" spans="2:9" ht="16.5" customHeight="1" x14ac:dyDescent="0.25">
      <c r="B19" s="6" t="s">
        <v>35</v>
      </c>
      <c r="C19" s="39" t="s">
        <v>19</v>
      </c>
      <c r="D19" s="39"/>
      <c r="E19" s="7" t="s">
        <v>11</v>
      </c>
      <c r="F19" s="58"/>
      <c r="G19" s="59"/>
      <c r="H19" s="7">
        <v>4000</v>
      </c>
      <c r="I19" s="8">
        <f>F19*H19</f>
        <v>0</v>
      </c>
    </row>
    <row r="20" spans="2:9" ht="30" customHeight="1" x14ac:dyDescent="0.25">
      <c r="B20" s="40" t="s">
        <v>67</v>
      </c>
      <c r="C20" s="40"/>
      <c r="D20" s="40"/>
      <c r="E20" s="40"/>
      <c r="F20" s="40"/>
      <c r="G20" s="40"/>
      <c r="H20" s="40"/>
      <c r="I20" s="40"/>
    </row>
    <row r="21" spans="2:9" ht="22.5" x14ac:dyDescent="0.25">
      <c r="B21" s="6" t="s">
        <v>29</v>
      </c>
      <c r="C21" s="39" t="s">
        <v>65</v>
      </c>
      <c r="D21" s="39"/>
      <c r="E21" s="9" t="s">
        <v>66</v>
      </c>
      <c r="F21" s="58"/>
      <c r="G21" s="59"/>
      <c r="H21" s="7">
        <v>45</v>
      </c>
      <c r="I21" s="8">
        <f>F21*H21</f>
        <v>0</v>
      </c>
    </row>
    <row r="22" spans="2:9" ht="22.5" x14ac:dyDescent="0.25">
      <c r="B22" s="6" t="s">
        <v>36</v>
      </c>
      <c r="C22" s="39" t="s">
        <v>51</v>
      </c>
      <c r="D22" s="39"/>
      <c r="E22" s="9" t="s">
        <v>50</v>
      </c>
      <c r="F22" s="58"/>
      <c r="G22" s="59"/>
      <c r="H22" s="7">
        <v>1000</v>
      </c>
      <c r="I22" s="8">
        <f>F22*H22</f>
        <v>0</v>
      </c>
    </row>
    <row r="23" spans="2:9" ht="15.75" customHeight="1" thickBot="1" x14ac:dyDescent="0.3">
      <c r="B23" s="19" t="s">
        <v>37</v>
      </c>
      <c r="C23" s="53" t="s">
        <v>19</v>
      </c>
      <c r="D23" s="53"/>
      <c r="E23" s="20" t="s">
        <v>11</v>
      </c>
      <c r="F23" s="60"/>
      <c r="G23" s="61"/>
      <c r="H23" s="20">
        <v>2000</v>
      </c>
      <c r="I23" s="21">
        <f>F23*H23</f>
        <v>0</v>
      </c>
    </row>
    <row r="24" spans="2:9" ht="23.25" thickBot="1" x14ac:dyDescent="0.3">
      <c r="B24" s="25" t="s">
        <v>30</v>
      </c>
      <c r="C24" s="37" t="s">
        <v>12</v>
      </c>
      <c r="D24" s="37"/>
      <c r="E24" s="26" t="s">
        <v>3</v>
      </c>
      <c r="F24" s="29" t="s">
        <v>4</v>
      </c>
      <c r="G24" s="27" t="s">
        <v>5</v>
      </c>
      <c r="H24" s="26" t="s">
        <v>2</v>
      </c>
      <c r="I24" s="30" t="s">
        <v>57</v>
      </c>
    </row>
    <row r="25" spans="2:9" ht="22.5" customHeight="1" x14ac:dyDescent="0.25">
      <c r="B25" s="22" t="s">
        <v>31</v>
      </c>
      <c r="C25" s="38" t="s">
        <v>43</v>
      </c>
      <c r="D25" s="38"/>
      <c r="E25" s="23" t="s">
        <v>7</v>
      </c>
      <c r="F25" s="56"/>
      <c r="G25" s="57"/>
      <c r="H25" s="23">
        <v>30</v>
      </c>
      <c r="I25" s="24">
        <f>F25*H25</f>
        <v>0</v>
      </c>
    </row>
    <row r="26" spans="2:9" ht="21.75" customHeight="1" thickBot="1" x14ac:dyDescent="0.3">
      <c r="B26" s="6" t="s">
        <v>32</v>
      </c>
      <c r="C26" s="54" t="s">
        <v>44</v>
      </c>
      <c r="D26" s="54"/>
      <c r="E26" s="20" t="s">
        <v>21</v>
      </c>
      <c r="F26" s="60"/>
      <c r="G26" s="61"/>
      <c r="H26" s="20">
        <v>200</v>
      </c>
      <c r="I26" s="21">
        <f>F26*H26</f>
        <v>0</v>
      </c>
    </row>
    <row r="27" spans="2:9" ht="15" thickBot="1" x14ac:dyDescent="0.3">
      <c r="C27" s="47" t="s">
        <v>56</v>
      </c>
      <c r="D27" s="48"/>
      <c r="E27" s="48"/>
      <c r="F27" s="48"/>
      <c r="G27" s="48"/>
      <c r="H27" s="48"/>
      <c r="I27" s="31">
        <f>SUM(I5:I6,I8:I11,I13:I14,I17:I19,I21:I23,I25:I26)</f>
        <v>0</v>
      </c>
    </row>
    <row r="28" spans="2:9" ht="12" thickBot="1" x14ac:dyDescent="0.3">
      <c r="C28" s="10"/>
    </row>
    <row r="29" spans="2:9" ht="21.75" customHeight="1" x14ac:dyDescent="0.25">
      <c r="C29" s="49" t="s">
        <v>64</v>
      </c>
      <c r="D29" s="50"/>
      <c r="E29" s="51"/>
    </row>
    <row r="30" spans="2:9" x14ac:dyDescent="0.25">
      <c r="C30" s="13" t="s">
        <v>13</v>
      </c>
      <c r="D30" s="14" t="s">
        <v>14</v>
      </c>
      <c r="E30" s="15" t="s">
        <v>15</v>
      </c>
    </row>
    <row r="31" spans="2:9" x14ac:dyDescent="0.25">
      <c r="C31" s="36" t="s">
        <v>69</v>
      </c>
      <c r="D31" s="6" t="s">
        <v>45</v>
      </c>
      <c r="E31" s="62"/>
    </row>
    <row r="32" spans="2:9" x14ac:dyDescent="0.25">
      <c r="C32" s="36"/>
      <c r="D32" s="6" t="s">
        <v>46</v>
      </c>
      <c r="E32" s="62"/>
    </row>
    <row r="33" spans="3:5" x14ac:dyDescent="0.25">
      <c r="C33" s="16" t="s">
        <v>16</v>
      </c>
      <c r="D33" s="6" t="s">
        <v>17</v>
      </c>
      <c r="E33" s="62"/>
    </row>
    <row r="34" spans="3:5" ht="12" thickBot="1" x14ac:dyDescent="0.3">
      <c r="C34" s="17" t="s">
        <v>18</v>
      </c>
      <c r="D34" s="18" t="s">
        <v>17</v>
      </c>
      <c r="E34" s="63"/>
    </row>
  </sheetData>
  <sheetProtection algorithmName="SHA-512" hashValue="lfldOXB20KkBYRMrp0SL5RwhO8KrPrZQYqI5IIo/sRzz/aVlIMyX5e1FZoiRQWQP7KSWZQmcVxkAfcYUkVglgA==" saltValue="UnuIEiUbBb15GUf3wnZ6SA==" spinCount="100000" sheet="1" objects="1" scenarios="1"/>
  <mergeCells count="28">
    <mergeCell ref="F2:G2"/>
    <mergeCell ref="C27:H27"/>
    <mergeCell ref="C29:E29"/>
    <mergeCell ref="C17:D17"/>
    <mergeCell ref="C18:D18"/>
    <mergeCell ref="C19:D19"/>
    <mergeCell ref="C21:D21"/>
    <mergeCell ref="C22:D22"/>
    <mergeCell ref="C23:D23"/>
    <mergeCell ref="C25:D25"/>
    <mergeCell ref="C26:D26"/>
    <mergeCell ref="C5:D5"/>
    <mergeCell ref="C6:D6"/>
    <mergeCell ref="C10:D10"/>
    <mergeCell ref="C11:D11"/>
    <mergeCell ref="C3:E3"/>
    <mergeCell ref="C31:C32"/>
    <mergeCell ref="C4:D4"/>
    <mergeCell ref="C24:D24"/>
    <mergeCell ref="C16:D16"/>
    <mergeCell ref="C12:D12"/>
    <mergeCell ref="C13:D13"/>
    <mergeCell ref="C14:D14"/>
    <mergeCell ref="C8:D8"/>
    <mergeCell ref="C9:D9"/>
    <mergeCell ref="B20:I20"/>
    <mergeCell ref="C15:D15"/>
    <mergeCell ref="B7:I7"/>
  </mergeCells>
  <hyperlinks>
    <hyperlink ref="C34" r:id="rId1" display="https://www.caorijk.nl/cao-rijk/hoofdstuk-4/feestdagen" xr:uid="{4E648AB6-82D0-40BC-8E93-DAFC1880C463}"/>
  </hyperlinks>
  <pageMargins left="0.7" right="0.7" top="0.75" bottom="0.75" header="0.3" footer="0.3"/>
  <pageSetup paperSize="0" orientation="portrait" horizontalDpi="0" verticalDpi="0" copie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69054914C14DE48B91BF01C60E6F13B" ma:contentTypeVersion="3" ma:contentTypeDescription="Een nieuw document maken." ma:contentTypeScope="" ma:versionID="9e5a45e71b7315cdd2c13e6746b41a69">
  <xsd:schema xmlns:xsd="http://www.w3.org/2001/XMLSchema" xmlns:xs="http://www.w3.org/2001/XMLSchema" xmlns:p="http://schemas.microsoft.com/office/2006/metadata/properties" xmlns:ns2="c336bfda-fe6f-42c8-a7e5-2d40b490a2e7" targetNamespace="http://schemas.microsoft.com/office/2006/metadata/properties" ma:root="true" ma:fieldsID="f4126ca4ed43bdf2bcd75e3707a5709d" ns2:_="">
    <xsd:import namespace="c336bfda-fe6f-42c8-a7e5-2d40b490a2e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36bfda-fe6f-42c8-a7e5-2d40b490a2e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EBFE3A8-AAD0-4DFB-896B-D42AD7C29EE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336bfda-fe6f-42c8-a7e5-2d40b490a2e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868B8AF-86CD-4663-A0CF-8CA804008D7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93A944A-7B2D-4029-B61E-081392CDFC91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c336bfda-fe6f-42c8-a7e5-2d40b490a2e7"/>
    <ds:schemaRef ds:uri="http://www.w3.org/XML/1998/namespace"/>
    <ds:schemaRef ds:uri="http://purl.org/dc/dcmitype/"/>
  </ds:schemaRefs>
</ds:datastoreItem>
</file>

<file path=docMetadata/LabelInfo.xml><?xml version="1.0" encoding="utf-8"?>
<clbl:labelList xmlns:clbl="http://schemas.microsoft.com/office/2020/mipLabelMetadata">
  <clbl:label id="{4bde8109-f994-4a60-a1d3-5c95e2ff3620}" enabled="1" method="Privileged" siteId="{1321633e-f6b9-44e2-a44f-59b9d264ecb7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Perceel 3 NVWA overig</vt:lpstr>
    </vt:vector>
  </TitlesOfParts>
  <Manager/>
  <Company>Ministerie van Economische Zaken en Klimaat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Cheung, H.S.H. (Hely)</dc:creator>
  <cp:keywords/>
  <dc:description/>
  <cp:lastModifiedBy>Bochove, A.S. van (Sophie)</cp:lastModifiedBy>
  <cp:revision/>
  <dcterms:created xsi:type="dcterms:W3CDTF">2023-05-15T12:27:09Z</dcterms:created>
  <dcterms:modified xsi:type="dcterms:W3CDTF">2026-03-27T09:19:36Z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0x010100F69054914C14DE48B91BF01C60E6F13B</vt:lpwstr>
  </property>
</Properties>
</file>