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d\Rijopleidingen_OGS\02 Aanbesteding\02 Beschrijvend document\Bijlagen beschrijvend document\"/>
    </mc:Choice>
  </mc:AlternateContent>
  <xr:revisionPtr revIDLastSave="0" documentId="13_ncr:1_{BCED5B24-AEE7-4649-9587-A28A6065D92C}" xr6:coauthVersionLast="47" xr6:coauthVersionMax="47" xr10:uidLastSave="{00000000-0000-0000-0000-000000000000}"/>
  <bookViews>
    <workbookView xWindow="-120" yWindow="-120" windowWidth="29040" windowHeight="15840" xr2:uid="{D09ED4DC-CF94-4858-B1C8-02D2A1C9EB36}"/>
  </bookViews>
  <sheets>
    <sheet name="Blad1" sheetId="1" r:id="rId1"/>
  </sheets>
  <definedNames>
    <definedName name="_xlnm._FilterDatabase" localSheetId="0" hidden="1">Blad1!$A$8:$E$15</definedName>
    <definedName name="_xlnm.Print_Area" localSheetId="0">Blad1!$A$1:$E$21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14" i="1"/>
  <c r="E13" i="1"/>
  <c r="E12" i="1"/>
  <c r="E11" i="1"/>
  <c r="E10" i="1"/>
  <c r="E9" i="1"/>
  <c r="E8" i="1"/>
  <c r="E15" i="1" l="1"/>
</calcChain>
</file>

<file path=xl/sharedStrings.xml><?xml version="1.0" encoding="utf-8"?>
<sst xmlns="http://schemas.openxmlformats.org/spreadsheetml/2006/main" count="35" uniqueCount="33">
  <si>
    <t>Bijlage 3A Prijsinvulformulier</t>
  </si>
  <si>
    <t>Ontwikkelkosten</t>
  </si>
  <si>
    <t>Jaarlijkse actualisatie</t>
  </si>
  <si>
    <t>Uitvoeringskosten</t>
  </si>
  <si>
    <t>Minimum bandbreedte: €90,- 
Maximum bandbreedte: €125,-</t>
  </si>
  <si>
    <t>Minimum bandbreedte: €90,-
Maximum bandbreedte: €125,-</t>
  </si>
  <si>
    <t>Rijopleiding Scheepvaarktverkeer- en Watermanagement en Gladheidscoördinator</t>
  </si>
  <si>
    <t>Minimum bandbreedte: €1.050,-
Maximum bandbreedte: €1.300,-</t>
  </si>
  <si>
    <t>Herhalingsrijopleiding Scheepvaartverkeer- en Watermanagement en Gladheidscoördinator</t>
  </si>
  <si>
    <t>Minimum bandbreedte: €400,-
Maximum bandbreedte: €550,-</t>
  </si>
  <si>
    <t>Verwacht aantal uur over 4 jaar (gehele looptijd)</t>
  </si>
  <si>
    <t>Verwacht aantal deelnemers over 4 jaar (gehele looptijd)</t>
  </si>
  <si>
    <t>Rijopleiding Wegverkeersmanagement</t>
  </si>
  <si>
    <t>Minimum bandbreedte: €2.200,-
Maximum bandbreedte: €3.500,-</t>
  </si>
  <si>
    <t>Herhalingsrijopleiding Wegverkeersmanagement</t>
  </si>
  <si>
    <t>Minimum bandbreedte: €850,-
Maximum bandbreedte: €1050,-</t>
  </si>
  <si>
    <t>Rijopleiding tot Motorweginspecteur + Intest</t>
  </si>
  <si>
    <t>Minimum bandbreedte: €5.000,-
Maximum bandbreedte: €6.800,-</t>
  </si>
  <si>
    <t>Herhalingsrijopleiding tot Motorweginspecteur</t>
  </si>
  <si>
    <t>Minimum bandbreedte: €950,-
Maximum bandbreedte: €1150,-</t>
  </si>
  <si>
    <t>Maatwerk</t>
  </si>
  <si>
    <t xml:space="preserve">Totaal </t>
  </si>
  <si>
    <t>Minimum bandbreedte: €250,-
Maximum bandbreedte: €400,-</t>
  </si>
  <si>
    <t>Opmerkingen</t>
  </si>
  <si>
    <t xml:space="preserve">Het bedrag in cel E15 dient overgenomen te worden in bijlage 3 Inschrijvingsbiljet. </t>
  </si>
  <si>
    <t xml:space="preserve">Het is niet toegestaan om onder het bedrag van de minimum bandbreedte of boven het bedrag van de maximum bandbreedte in te schrijven. Uw Inschrijving wordt dan ter zijde gelegd. </t>
  </si>
  <si>
    <t>Totaal excl. btw</t>
  </si>
  <si>
    <t>Prijs per uur 
(excl. btw)</t>
  </si>
  <si>
    <t>Prijs per opleiding per deelnemer 
(excl. btw)</t>
  </si>
  <si>
    <t xml:space="preserve">Voor de prijzen in dit formulier geldt dat de bedragen op twee decimalen na de komma worden afgerond en exclusief btw zijn. </t>
  </si>
  <si>
    <t xml:space="preserve">Ontwikkelkosten incl. pilot </t>
  </si>
  <si>
    <r>
      <t>Bandbreedte (excl. btw)</t>
    </r>
    <r>
      <rPr>
        <i/>
        <sz val="9"/>
        <color rgb="FFFF0000"/>
        <rFont val="Verdana"/>
        <family val="2"/>
      </rPr>
      <t xml:space="preserve"> 
</t>
    </r>
    <r>
      <rPr>
        <i/>
        <sz val="9"/>
        <rFont val="Verdana"/>
        <family val="2"/>
      </rPr>
      <t>Let op u mag niet boven of onder deze bandbreedte inschrijven</t>
    </r>
  </si>
  <si>
    <t xml:space="preserve">Enkel de rode cellen dienen ingevuld te worden door Inschrijver. Aanpassing van de overige cellen is niet toegestaan. Uw Inschrijving kan dan ter zijde worden gelegd.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</si>
</sst>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  <font>
      <i/>
      <sz val="8"/>
      <name val="Verdana"/>
      <family val="2"/>
    </font>
    <font>
      <sz val="9"/>
      <color theme="1"/>
      <name val="Verdana"/>
      <family val="2"/>
    </font>
    <font>
      <i/>
      <sz val="9"/>
      <color rgb="FFFF0000"/>
      <name val="Verdana"/>
      <family val="2"/>
    </font>
    <font>
      <i/>
      <sz val="9"/>
      <color theme="1"/>
      <name val="Verdana"/>
      <family val="2"/>
    </font>
    <font>
      <i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0" borderId="3" xfId="0" applyBorder="1"/>
    <xf numFmtId="44" fontId="0" fillId="6" borderId="3" xfId="1" applyFont="1" applyFill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44" fontId="0" fillId="0" borderId="3" xfId="1" applyFont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1" fillId="0" borderId="3" xfId="0" applyFont="1" applyBorder="1"/>
    <xf numFmtId="44" fontId="0" fillId="7" borderId="3" xfId="1" applyFont="1" applyFill="1" applyBorder="1"/>
    <xf numFmtId="0" fontId="6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5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3279-3373-4B03-839B-7A6AB9A2193E}">
  <dimension ref="A1:G21"/>
  <sheetViews>
    <sheetView showGridLines="0" tabSelected="1" zoomScale="120" zoomScaleNormal="120" workbookViewId="0">
      <selection activeCell="B4" sqref="B4"/>
    </sheetView>
  </sheetViews>
  <sheetFormatPr defaultRowHeight="11.25" x14ac:dyDescent="0.15"/>
  <cols>
    <col min="1" max="1" width="45.75" customWidth="1"/>
    <col min="2" max="2" width="19.25" customWidth="1"/>
    <col min="3" max="3" width="37.625" customWidth="1"/>
    <col min="4" max="4" width="19" customWidth="1"/>
    <col min="5" max="5" width="24" customWidth="1"/>
    <col min="6" max="6" width="33.875" customWidth="1"/>
  </cols>
  <sheetData>
    <row r="1" spans="1:7" ht="18" x14ac:dyDescent="0.25">
      <c r="A1" s="1" t="s">
        <v>0</v>
      </c>
    </row>
    <row r="3" spans="1:7" ht="33.75" customHeight="1" x14ac:dyDescent="0.15">
      <c r="A3" s="3" t="s">
        <v>1</v>
      </c>
      <c r="B3" s="4" t="s">
        <v>27</v>
      </c>
      <c r="C3" s="4" t="s">
        <v>31</v>
      </c>
      <c r="D3" s="5" t="s">
        <v>10</v>
      </c>
      <c r="E3" s="3" t="s">
        <v>26</v>
      </c>
    </row>
    <row r="4" spans="1:7" ht="33.75" customHeight="1" x14ac:dyDescent="0.15">
      <c r="A4" s="6" t="s">
        <v>30</v>
      </c>
      <c r="B4" s="7">
        <v>0</v>
      </c>
      <c r="C4" s="8" t="s">
        <v>4</v>
      </c>
      <c r="D4" s="9">
        <v>60</v>
      </c>
      <c r="E4" s="10">
        <f>B4*D4</f>
        <v>0</v>
      </c>
      <c r="F4" s="18"/>
      <c r="G4" s="19"/>
    </row>
    <row r="5" spans="1:7" ht="33.75" customHeight="1" x14ac:dyDescent="0.15">
      <c r="A5" s="6" t="s">
        <v>2</v>
      </c>
      <c r="B5" s="7">
        <v>0</v>
      </c>
      <c r="C5" s="8" t="s">
        <v>5</v>
      </c>
      <c r="D5" s="9">
        <v>120</v>
      </c>
      <c r="E5" s="10">
        <f>B5*D5</f>
        <v>0</v>
      </c>
      <c r="F5" s="18"/>
      <c r="G5" s="19"/>
    </row>
    <row r="6" spans="1:7" x14ac:dyDescent="0.15">
      <c r="D6" s="2"/>
    </row>
    <row r="7" spans="1:7" ht="45" x14ac:dyDescent="0.15">
      <c r="A7" s="11" t="s">
        <v>3</v>
      </c>
      <c r="B7" s="12" t="s">
        <v>28</v>
      </c>
      <c r="C7" s="12" t="s">
        <v>31</v>
      </c>
      <c r="D7" s="13" t="s">
        <v>11</v>
      </c>
      <c r="E7" s="11" t="s">
        <v>26</v>
      </c>
    </row>
    <row r="8" spans="1:7" ht="33.75" customHeight="1" x14ac:dyDescent="0.15">
      <c r="A8" s="8" t="s">
        <v>6</v>
      </c>
      <c r="B8" s="7">
        <v>0</v>
      </c>
      <c r="C8" s="14" t="s">
        <v>7</v>
      </c>
      <c r="D8" s="9">
        <v>40</v>
      </c>
      <c r="E8" s="10">
        <f t="shared" ref="E8:E14" si="0">B8*D8</f>
        <v>0</v>
      </c>
    </row>
    <row r="9" spans="1:7" ht="39.75" customHeight="1" x14ac:dyDescent="0.15">
      <c r="A9" s="8" t="s">
        <v>8</v>
      </c>
      <c r="B9" s="7">
        <v>0</v>
      </c>
      <c r="C9" s="8" t="s">
        <v>9</v>
      </c>
      <c r="D9" s="9">
        <v>188</v>
      </c>
      <c r="E9" s="10">
        <f t="shared" si="0"/>
        <v>0</v>
      </c>
    </row>
    <row r="10" spans="1:7" ht="35.25" customHeight="1" x14ac:dyDescent="0.15">
      <c r="A10" s="6" t="s">
        <v>12</v>
      </c>
      <c r="B10" s="7">
        <v>0</v>
      </c>
      <c r="C10" s="8" t="s">
        <v>13</v>
      </c>
      <c r="D10" s="9">
        <v>104</v>
      </c>
      <c r="E10" s="10">
        <f t="shared" si="0"/>
        <v>0</v>
      </c>
    </row>
    <row r="11" spans="1:7" ht="33.75" customHeight="1" x14ac:dyDescent="0.15">
      <c r="A11" s="6" t="s">
        <v>14</v>
      </c>
      <c r="B11" s="7">
        <v>0</v>
      </c>
      <c r="C11" s="8" t="s">
        <v>15</v>
      </c>
      <c r="D11" s="9">
        <v>432</v>
      </c>
      <c r="E11" s="10">
        <f t="shared" si="0"/>
        <v>0</v>
      </c>
    </row>
    <row r="12" spans="1:7" ht="39" customHeight="1" x14ac:dyDescent="0.15">
      <c r="A12" s="6" t="s">
        <v>16</v>
      </c>
      <c r="B12" s="7">
        <v>0</v>
      </c>
      <c r="C12" s="8" t="s">
        <v>17</v>
      </c>
      <c r="D12" s="9">
        <v>16</v>
      </c>
      <c r="E12" s="10">
        <f t="shared" si="0"/>
        <v>0</v>
      </c>
    </row>
    <row r="13" spans="1:7" ht="40.5" customHeight="1" x14ac:dyDescent="0.15">
      <c r="A13" s="6" t="s">
        <v>18</v>
      </c>
      <c r="B13" s="7">
        <v>0</v>
      </c>
      <c r="C13" s="8" t="s">
        <v>19</v>
      </c>
      <c r="D13" s="9">
        <v>40</v>
      </c>
      <c r="E13" s="10">
        <f t="shared" si="0"/>
        <v>0</v>
      </c>
    </row>
    <row r="14" spans="1:7" ht="44.25" customHeight="1" x14ac:dyDescent="0.15">
      <c r="A14" s="6" t="s">
        <v>20</v>
      </c>
      <c r="B14" s="7">
        <v>0</v>
      </c>
      <c r="C14" s="8" t="s">
        <v>22</v>
      </c>
      <c r="D14" s="9">
        <v>40</v>
      </c>
      <c r="E14" s="10">
        <f t="shared" si="0"/>
        <v>0</v>
      </c>
    </row>
    <row r="15" spans="1:7" ht="28.5" customHeight="1" x14ac:dyDescent="0.15">
      <c r="A15" s="15" t="s">
        <v>21</v>
      </c>
      <c r="B15" s="6"/>
      <c r="C15" s="6"/>
      <c r="D15" s="6"/>
      <c r="E15" s="16">
        <f>E4+E5+E8+E9+E10+E11+E12+E13+E14</f>
        <v>0</v>
      </c>
    </row>
    <row r="17" spans="1:5" x14ac:dyDescent="0.15">
      <c r="A17" s="20" t="s">
        <v>23</v>
      </c>
      <c r="B17" s="20"/>
      <c r="C17" s="20"/>
      <c r="D17" s="20"/>
      <c r="E17" s="20"/>
    </row>
    <row r="18" spans="1:5" x14ac:dyDescent="0.15">
      <c r="A18" s="21" t="s">
        <v>32</v>
      </c>
      <c r="B18" s="21"/>
      <c r="C18" s="21"/>
      <c r="D18" s="21"/>
      <c r="E18" s="21"/>
    </row>
    <row r="19" spans="1:5" x14ac:dyDescent="0.15">
      <c r="A19" s="22" t="s">
        <v>24</v>
      </c>
      <c r="B19" s="22"/>
      <c r="C19" s="22"/>
      <c r="D19" s="22"/>
      <c r="E19" s="22"/>
    </row>
    <row r="20" spans="1:5" x14ac:dyDescent="0.15">
      <c r="A20" s="17" t="s">
        <v>29</v>
      </c>
      <c r="B20" s="17"/>
      <c r="C20" s="17"/>
      <c r="D20" s="17"/>
      <c r="E20" s="17"/>
    </row>
    <row r="21" spans="1:5" ht="30" customHeight="1" x14ac:dyDescent="0.15">
      <c r="A21" s="23" t="s">
        <v>25</v>
      </c>
      <c r="B21" s="24"/>
      <c r="C21" s="24"/>
      <c r="D21" s="24"/>
      <c r="E21" s="25"/>
    </row>
  </sheetData>
  <protectedRanges>
    <protectedRange algorithmName="SHA-512" hashValue="74njsgtDCVQ8ScFcPKA7ho1XoC/sJ3HlhwVoxXF2VHwLXRK9vMBXW8aMq7JpJlbuZw9sD6I4Ue68Yl/ySee31A==" saltValue="xv3Fx4ayIPSFzIENTPp4vw==" spinCount="100000" sqref="B4:B14" name="Bereik1"/>
  </protectedRanges>
  <mergeCells count="7">
    <mergeCell ref="A21:E21"/>
    <mergeCell ref="A20:E20"/>
    <mergeCell ref="F4:G4"/>
    <mergeCell ref="F5:G5"/>
    <mergeCell ref="A17:E17"/>
    <mergeCell ref="A18:E18"/>
    <mergeCell ref="A19:E19"/>
  </mergeCells>
  <conditionalFormatting sqref="B4:B5">
    <cfRule type="cellIs" dxfId="8" priority="9" operator="between">
      <formula>90</formula>
      <formula>125</formula>
    </cfRule>
  </conditionalFormatting>
  <conditionalFormatting sqref="B8">
    <cfRule type="cellIs" dxfId="7" priority="8" operator="between">
      <formula>1050</formula>
      <formula>1300</formula>
    </cfRule>
  </conditionalFormatting>
  <conditionalFormatting sqref="B9">
    <cfRule type="cellIs" dxfId="6" priority="7" operator="between">
      <formula>400</formula>
      <formula>550</formula>
    </cfRule>
  </conditionalFormatting>
  <conditionalFormatting sqref="B10">
    <cfRule type="cellIs" dxfId="5" priority="6" operator="between">
      <formula>2200</formula>
      <formula>3500</formula>
    </cfRule>
  </conditionalFormatting>
  <conditionalFormatting sqref="B11">
    <cfRule type="cellIs" dxfId="4" priority="5" operator="between">
      <formula>850</formula>
      <formula>1050</formula>
    </cfRule>
  </conditionalFormatting>
  <conditionalFormatting sqref="B12">
    <cfRule type="cellIs" dxfId="3" priority="4" operator="between">
      <formula>5000</formula>
      <formula>6800</formula>
    </cfRule>
  </conditionalFormatting>
  <conditionalFormatting sqref="B13">
    <cfRule type="cellIs" dxfId="2" priority="3" operator="between">
      <formula>950</formula>
      <formula>1150</formula>
    </cfRule>
  </conditionalFormatting>
  <conditionalFormatting sqref="B14">
    <cfRule type="cellIs" dxfId="1" priority="2" operator="between">
      <formula>250</formula>
      <formula>400</formula>
    </cfRule>
  </conditionalFormatting>
  <conditionalFormatting sqref="E15">
    <cfRule type="cellIs" dxfId="0" priority="1" operator="between">
      <formula>857400</formula>
      <formula>1166300</formula>
    </cfRule>
  </conditionalFormatting>
  <pageMargins left="0.19685039370078741" right="0.19685039370078741" top="0.19685039370078741" bottom="0.19685039370078741" header="0.31496062992125984" footer="0.31496062992125984"/>
  <pageSetup paperSize="9" scale="90" orientation="landscape" r:id="rId1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Verweij, Femke (RWS CD)</dc:creator>
  <cp:lastModifiedBy>Verweij, Femke (RWS CD)</cp:lastModifiedBy>
  <cp:lastPrinted>2026-03-23T11:09:48Z</cp:lastPrinted>
  <dcterms:created xsi:type="dcterms:W3CDTF">2026-03-03T10:33:36Z</dcterms:created>
  <dcterms:modified xsi:type="dcterms:W3CDTF">2026-03-25T14:05:35Z</dcterms:modified>
</cp:coreProperties>
</file>