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2"/>
  <workbookPr filterPrivacy="1" defaultThemeVersion="124226"/>
  <xr:revisionPtr revIDLastSave="2" documentId="13_ncr:1_{3140A5F5-E5FD-4B9E-88E0-0EFD2CC7A2C5}" xr6:coauthVersionLast="47" xr6:coauthVersionMax="47" xr10:uidLastSave="{A566C8D1-79BA-AF44-AFC6-A50460D91E20}"/>
  <bookViews>
    <workbookView xWindow="0" yWindow="600" windowWidth="28800" windowHeight="16140" xr2:uid="{00000000-000D-0000-FFFF-FFFF00000000}"/>
  </bookViews>
  <sheets>
    <sheet name="Blad1"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1" i="1" l="1"/>
  <c r="D53" i="1" l="1"/>
  <c r="D56" i="1" l="1"/>
  <c r="B48" i="1" l="1"/>
  <c r="C48" i="1"/>
  <c r="C26" i="1" l="1"/>
  <c r="B26" i="1"/>
  <c r="D54" i="1"/>
  <c r="D55" i="1"/>
  <c r="D52" i="1"/>
  <c r="D37" i="1"/>
  <c r="D57" i="1" l="1"/>
  <c r="D35" i="1"/>
  <c r="D34" i="1"/>
  <c r="D31" i="1" l="1"/>
  <c r="D32" i="1"/>
  <c r="D33" i="1"/>
  <c r="D36" i="1"/>
  <c r="D30" i="1"/>
  <c r="D25" i="1"/>
  <c r="D24" i="1"/>
  <c r="D23" i="1"/>
  <c r="D22" i="1"/>
  <c r="D21" i="1"/>
  <c r="D20" i="1"/>
  <c r="D19" i="1"/>
  <c r="D18" i="1"/>
  <c r="D48" i="1" l="1"/>
  <c r="D26" i="1"/>
  <c r="D66" i="1" l="1"/>
</calcChain>
</file>

<file path=xl/sharedStrings.xml><?xml version="1.0" encoding="utf-8"?>
<sst xmlns="http://schemas.openxmlformats.org/spreadsheetml/2006/main" count="82" uniqueCount="75">
  <si>
    <t>Prijssjabloon</t>
  </si>
  <si>
    <t>Total Cost of Ownership</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</si>
  <si>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</si>
  <si>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</si>
  <si>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</si>
  <si>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</si>
  <si>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key-users;
</t>
  </si>
  <si>
    <t xml:space="preserve">Trainingen (incl. documentatie) voor het volgende aantal functioneel beheerders;
</t>
  </si>
  <si>
    <t xml:space="preserve">Trainingen (incl. documentatie) voor het volgende aantal informatie- en archiefbeheerders;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</si>
  <si>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</si>
  <si>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</si>
  <si>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</si>
  <si>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</si>
  <si>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</si>
  <si>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</si>
  <si>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r>
      <t xml:space="preserve">Eenmalig per </t>
    </r>
    <r>
      <rPr>
        <sz val="11"/>
        <color theme="1"/>
        <rFont val="Calibri"/>
        <family val="2"/>
        <scheme val="minor"/>
      </rPr>
      <t>inwoner</t>
    </r>
  </si>
  <si>
    <r>
      <t xml:space="preserve">Jaarlijks per </t>
    </r>
    <r>
      <rPr>
        <sz val="11"/>
        <color theme="1"/>
        <rFont val="Calibri"/>
        <family val="2"/>
        <scheme val="minor"/>
      </rPr>
      <t>inwoner</t>
    </r>
  </si>
  <si>
    <t>Totaal</t>
  </si>
  <si>
    <t>Zaakfunctionaliteit</t>
  </si>
  <si>
    <t>Documentmanagementfunctionaliteit</t>
  </si>
  <si>
    <t>Recordmanagementfunctionaliteit</t>
  </si>
  <si>
    <t>…</t>
  </si>
  <si>
    <t>Opslag</t>
  </si>
  <si>
    <t>Verbinding</t>
  </si>
  <si>
    <t>Koppelingen</t>
  </si>
  <si>
    <t>De eenmalige prijs excl. BTW omvat de eenmalige kosten voor afname inclusief de (eventuele ontwikkeling), installatie en configuratie van de door u aangeboden Oplossing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</si>
  <si>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</si>
  <si>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</si>
  <si>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</si>
  <si>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iNavigator</t>
  </si>
  <si>
    <t>GBA en BRP</t>
  </si>
  <si>
    <t>LV BAG</t>
  </si>
  <si>
    <t>HR</t>
  </si>
  <si>
    <t>EntraID</t>
  </si>
  <si>
    <t>Microsoft Office 365</t>
  </si>
  <si>
    <t>Microsoft Exchange</t>
  </si>
  <si>
    <t>Xential</t>
  </si>
  <si>
    <t>ValidSign</t>
  </si>
  <si>
    <t>AntwoordPlus</t>
  </si>
  <si>
    <t>Allegro</t>
  </si>
  <si>
    <t>OpenFormulieren</t>
  </si>
  <si>
    <t>Kofax Capture</t>
  </si>
  <si>
    <t>BI Software</t>
  </si>
  <si>
    <t>Suite4SociaalDomein</t>
  </si>
  <si>
    <t>iBurgerzaken</t>
  </si>
  <si>
    <t>SVS Ignite</t>
  </si>
  <si>
    <t>LTC</t>
  </si>
  <si>
    <t>Trainingen</t>
  </si>
  <si>
    <t>De prijzen per gebruiker excl. BTW omvat de kosten voor de volledige training incl. documentatie.</t>
  </si>
  <si>
    <t>Trainingen (incl. documentatie)</t>
  </si>
  <si>
    <t>Prijs per trainee</t>
  </si>
  <si>
    <t>Eindgebruikers</t>
  </si>
  <si>
    <t>Key users</t>
  </si>
  <si>
    <t>Functioneel beheerders</t>
  </si>
  <si>
    <t>Informatie- en archiefbeheerders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</si>
  <si>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</si>
  <si>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</si>
  <si>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</si>
  <si>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</si>
  <si>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</si>
  <si>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</si>
  <si>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Adviseur / architect</t>
  </si>
  <si>
    <t>Trainer</t>
  </si>
  <si>
    <t>Technisch consultant</t>
  </si>
  <si>
    <t>Functioneel consultant</t>
  </si>
  <si>
    <t>TOTAAL</t>
  </si>
  <si>
    <t>PLAFONDBEDRAG (MAX. € 1.750.000,-)</t>
  </si>
  <si>
    <t>ONDERTEKENING</t>
  </si>
  <si>
    <t>Naam</t>
  </si>
  <si>
    <t>Functie</t>
  </si>
  <si>
    <t>Datum</t>
  </si>
  <si>
    <t>Handtekening</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</si>
  <si>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</si>
  <si>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De berekening van de prijs (P) excl. BTW zal plaatsvinden op basis van een TCO met de volgende uitgangspunten:
1) Een sitelicentie voor de volledige Oplossing.
2) Alle prijzen zijn excl. BTW.</t>
  </si>
  <si>
    <t>Bestuurlijke besluitproces (conform NvI 1 vraag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</si>
</sst>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4"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sz val="11"/>
      <color rgb="FFFF0000"/>
      <name val="Calibri"/>
      <family val="2"/>
      <scheme val="minor"/>
    </font>
    <font>
      <b/>
      <sz val="9.5"/>
      <color theme="0"/>
      <name val="Trebuchet MS"/>
      <family val="2"/>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70">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0" fontId="10" fillId="7" borderId="2" xfId="0" applyFont="1" applyFill="1" applyBorder="1" applyAlignment="1">
      <alignment horizontal="center"/>
    </xf>
    <xf numFmtId="0" fontId="0" fillId="7" borderId="4" xfId="0" applyFill="1" applyBorder="1"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5" fillId="5" borderId="0" xfId="0" applyFont="1" applyFill="1" applyAlignment="1">
      <alignment vertical="center" wrapText="1"/>
    </xf>
    <xf numFmtId="0" fontId="6" fillId="5" borderId="0" xfId="0" applyFont="1" applyFill="1"/>
    <xf numFmtId="164" fontId="6" fillId="5" borderId="0" xfId="0" applyNumberFormat="1" applyFont="1" applyFill="1"/>
    <xf numFmtId="0" fontId="4" fillId="0" borderId="1" xfId="0" applyFont="1" applyBorder="1" applyAlignment="1">
      <alignment vertical="center" wrapText="1"/>
    </xf>
    <xf numFmtId="0" fontId="12" fillId="0" borderId="0" xfId="0" applyFont="1"/>
    <xf numFmtId="0" fontId="1" fillId="0" borderId="0" xfId="0" applyFont="1"/>
    <xf numFmtId="164" fontId="1" fillId="0" borderId="4" xfId="0" applyNumberFormat="1" applyFont="1" applyBorder="1"/>
    <xf numFmtId="164" fontId="1" fillId="0" borderId="11" xfId="0" applyNumberFormat="1" applyFont="1" applyBorder="1"/>
    <xf numFmtId="164" fontId="1" fillId="0" borderId="13" xfId="0" applyNumberFormat="1" applyFont="1" applyBorder="1"/>
    <xf numFmtId="0" fontId="10" fillId="0" borderId="2" xfId="0" applyFont="1" applyBorder="1" applyAlignment="1">
      <alignment horizontal="left"/>
    </xf>
    <xf numFmtId="0" fontId="10" fillId="0" borderId="4" xfId="0" applyFont="1" applyBorder="1" applyAlignment="1">
      <alignment horizontal="left"/>
    </xf>
    <xf numFmtId="0" fontId="10" fillId="7" borderId="2" xfId="0" applyFont="1" applyFill="1" applyBorder="1" applyAlignment="1">
      <alignment horizontal="center"/>
    </xf>
    <xf numFmtId="0" fontId="0" fillId="7" borderId="4" xfId="0" applyFill="1" applyBorder="1" applyAlignment="1">
      <alignment horizontal="center"/>
    </xf>
    <xf numFmtId="0" fontId="10" fillId="6" borderId="2" xfId="0" applyFont="1" applyFill="1" applyBorder="1" applyAlignment="1">
      <alignment horizontal="center" vertical="center"/>
    </xf>
    <xf numFmtId="0" fontId="0" fillId="0" borderId="3" xfId="0" applyBorder="1"/>
    <xf numFmtId="0" fontId="0" fillId="0" borderId="4" xfId="0" applyBorder="1"/>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13" fillId="5" borderId="2" xfId="0" applyFont="1" applyFill="1" applyBorder="1" applyAlignment="1">
      <alignment horizontal="right" vertical="center" wrapText="1"/>
    </xf>
    <xf numFmtId="0" fontId="13" fillId="5" borderId="3" xfId="0" applyFont="1" applyFill="1" applyBorder="1" applyAlignment="1">
      <alignment horizontal="right" vertical="center" wrapText="1"/>
    </xf>
    <xf numFmtId="0" fontId="13" fillId="5" borderId="4" xfId="0" applyFont="1" applyFill="1" applyBorder="1" applyAlignment="1">
      <alignment horizontal="righ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center" wrapText="1"/>
    </xf>
    <xf numFmtId="0" fontId="2" fillId="4" borderId="2" xfId="0" applyFont="1" applyFill="1" applyBorder="1"/>
    <xf numFmtId="0" fontId="2" fillId="4" borderId="4" xfId="0" applyFont="1" applyFill="1" applyBorder="1"/>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1" fillId="0" borderId="1" xfId="0" applyFont="1" applyBorder="1" applyAlignment="1">
      <alignment horizontal="left" vertical="top" wrapText="1"/>
    </xf>
    <xf numFmtId="0" fontId="4" fillId="0" borderId="1" xfId="0" applyFont="1" applyBorder="1" applyAlignment="1">
      <alignment vertical="center"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topLeftCell="A8" zoomScale="130" zoomScaleNormal="130" workbookViewId="0">
      <selection activeCell="A20" sqref="A20"/>
    </sheetView>
  </sheetViews>
  <sheetFormatPr baseColWidth="10" defaultColWidth="9.1640625" defaultRowHeight="15" x14ac:dyDescent="0.2"/>
  <cols>
    <col min="1" max="1" width="80.5" style="1" bestFit="1" customWidth="1"/>
    <col min="2" max="2" width="19.1640625" style="1" bestFit="1" customWidth="1"/>
    <col min="3" max="3" width="18.5" style="1" customWidth="1"/>
    <col min="4" max="4" width="35.83203125" style="1" customWidth="1"/>
    <col min="5" max="6" width="9.1640625" style="1" customWidth="1"/>
    <col min="7" max="7" width="10.1640625" style="1" bestFit="1" customWidth="1"/>
    <col min="8" max="16384" width="9.1640625" style="1"/>
  </cols>
  <sheetData>
    <row r="1" spans="1:4" ht="19" x14ac:dyDescent="0.25">
      <c r="A1" s="65" t="s">
        <v>0</v>
      </c>
      <c r="B1" s="66"/>
      <c r="C1" s="66"/>
      <c r="D1" s="67"/>
    </row>
    <row r="2" spans="1:4" ht="42.5" customHeight="1" x14ac:dyDescent="0.2">
      <c r="A2" s="68" t="s">
        <v>72</v>
      </c>
      <c r="B2" s="68"/>
      <c r="C2" s="68"/>
      <c r="D2" s="68"/>
    </row>
    <row r="3" spans="1:4" x14ac:dyDescent="0.2">
      <c r="A3" s="50" t="s">
        <v>1</v>
      </c>
      <c r="B3" s="51"/>
      <c r="C3" s="51"/>
      <c r="D3" s="52"/>
    </row>
    <row r="4" spans="1:4" ht="43.75" customHeight="1" x14ac:dyDescent="0.2">
      <c r="A4" s="59" t="s">
        <v>73</v>
      </c>
      <c r="B4" s="60"/>
      <c r="C4" s="60"/>
      <c r="D4" s="61"/>
    </row>
    <row r="5" spans="1:4" x14ac:dyDescent="0.2">
      <c r="A5" s="59" t="s">
        <v>2</v>
      </c>
      <c r="B5" s="60"/>
      <c r="C5" s="61"/>
      <c r="D5" s="20">
        <v>124000</v>
      </c>
    </row>
    <row r="6" spans="1:4" ht="14.5" customHeight="1" x14ac:dyDescent="0.2">
      <c r="A6" s="59" t="s">
        <v>3</v>
      </c>
      <c r="B6" s="60"/>
      <c r="C6" s="61"/>
      <c r="D6" s="21">
        <v>12</v>
      </c>
    </row>
    <row r="7" spans="1:4" ht="14.5" customHeight="1" x14ac:dyDescent="0.2">
      <c r="A7" s="59" t="s">
        <v>4</v>
      </c>
      <c r="B7" s="60"/>
      <c r="C7" s="61"/>
      <c r="D7" s="21">
        <v>12</v>
      </c>
    </row>
    <row r="8" spans="1:4" ht="14.5" customHeight="1" x14ac:dyDescent="0.2">
      <c r="A8" s="59" t="s">
        <v>5</v>
      </c>
      <c r="B8" s="60"/>
      <c r="C8" s="61"/>
      <c r="D8" s="21">
        <v>120</v>
      </c>
    </row>
    <row r="9" spans="1:4" x14ac:dyDescent="0.2">
      <c r="A9" s="59" t="s">
        <v>6</v>
      </c>
      <c r="B9" s="60"/>
      <c r="C9" s="61"/>
      <c r="D9" s="21">
        <v>70</v>
      </c>
    </row>
    <row r="10" spans="1:4" ht="14.5" customHeight="1" x14ac:dyDescent="0.2">
      <c r="A10" s="59" t="s">
        <v>7</v>
      </c>
      <c r="B10" s="60"/>
      <c r="C10" s="61"/>
      <c r="D10" s="21">
        <v>15</v>
      </c>
    </row>
    <row r="11" spans="1:4" ht="14.5" customHeight="1" x14ac:dyDescent="0.2">
      <c r="A11" s="59" t="s">
        <v>8</v>
      </c>
      <c r="B11" s="60"/>
      <c r="C11" s="61"/>
      <c r="D11" s="21">
        <v>15</v>
      </c>
    </row>
    <row r="12" spans="1:4" ht="14.5" customHeight="1" x14ac:dyDescent="0.2">
      <c r="A12" s="59" t="s">
        <v>9</v>
      </c>
      <c r="B12" s="60"/>
      <c r="C12" s="61"/>
      <c r="D12" s="21">
        <v>5</v>
      </c>
    </row>
    <row r="13" spans="1:4" ht="14.5" customHeight="1" x14ac:dyDescent="0.2">
      <c r="A13" s="59" t="s">
        <v>10</v>
      </c>
      <c r="B13" s="60"/>
      <c r="C13" s="61"/>
      <c r="D13" s="21">
        <v>1800</v>
      </c>
    </row>
    <row r="14" spans="1:4" ht="44.5" customHeight="1" x14ac:dyDescent="0.2">
      <c r="A14" s="62" t="s">
        <v>11</v>
      </c>
      <c r="B14" s="63"/>
      <c r="C14" s="63"/>
      <c r="D14" s="64"/>
    </row>
    <row r="15" spans="1:4" x14ac:dyDescent="0.2">
      <c r="A15" s="50" t="s">
        <v>12</v>
      </c>
      <c r="B15" s="51"/>
      <c r="C15" s="51"/>
      <c r="D15" s="52"/>
    </row>
    <row r="16" spans="1:4" ht="73.5" customHeight="1" x14ac:dyDescent="0.2">
      <c r="A16" s="68" t="s">
        <v>13</v>
      </c>
      <c r="B16" s="68"/>
      <c r="C16" s="68"/>
      <c r="D16" s="68"/>
    </row>
    <row r="17" spans="1:5" ht="16" thickBot="1" x14ac:dyDescent="0.25">
      <c r="A17" s="2" t="s">
        <v>14</v>
      </c>
      <c r="B17" s="3" t="s">
        <v>15</v>
      </c>
      <c r="C17" s="3" t="s">
        <v>16</v>
      </c>
      <c r="D17" s="4" t="s">
        <v>17</v>
      </c>
      <c r="E17" s="27"/>
    </row>
    <row r="18" spans="1:5" ht="16" thickBot="1" x14ac:dyDescent="0.25">
      <c r="A18" s="19" t="s">
        <v>18</v>
      </c>
      <c r="B18" s="19">
        <v>0</v>
      </c>
      <c r="C18" s="19">
        <v>0</v>
      </c>
      <c r="D18" s="28">
        <f>($D$5*B18)+($D$5*C18*($D$6-1))</f>
        <v>0</v>
      </c>
      <c r="E18" s="27"/>
    </row>
    <row r="19" spans="1:5" ht="16" thickBot="1" x14ac:dyDescent="0.25">
      <c r="A19" s="19" t="s">
        <v>19</v>
      </c>
      <c r="B19" s="19">
        <v>0</v>
      </c>
      <c r="C19" s="19">
        <v>0</v>
      </c>
      <c r="D19" s="28">
        <f t="shared" ref="D19:D25" si="0">($D$5*B19)+($D$5*C19*($D$6-1))</f>
        <v>0</v>
      </c>
      <c r="E19" s="27"/>
    </row>
    <row r="20" spans="1:5" ht="16" thickBot="1" x14ac:dyDescent="0.25">
      <c r="A20" s="19" t="s">
        <v>20</v>
      </c>
      <c r="B20" s="19">
        <v>0</v>
      </c>
      <c r="C20" s="19">
        <v>0</v>
      </c>
      <c r="D20" s="28">
        <f t="shared" si="0"/>
        <v>0</v>
      </c>
      <c r="E20" s="27"/>
    </row>
    <row r="21" spans="1:5" ht="16" thickBot="1" x14ac:dyDescent="0.25">
      <c r="A21" s="19" t="s">
        <v>21</v>
      </c>
      <c r="B21" s="19">
        <v>0</v>
      </c>
      <c r="C21" s="19">
        <v>0</v>
      </c>
      <c r="D21" s="28">
        <f t="shared" si="0"/>
        <v>0</v>
      </c>
      <c r="E21" s="27"/>
    </row>
    <row r="22" spans="1:5" ht="16" thickBot="1" x14ac:dyDescent="0.25">
      <c r="A22" s="19" t="s">
        <v>21</v>
      </c>
      <c r="B22" s="19">
        <v>0</v>
      </c>
      <c r="C22" s="19">
        <v>0</v>
      </c>
      <c r="D22" s="28">
        <f t="shared" si="0"/>
        <v>0</v>
      </c>
      <c r="E22" s="27"/>
    </row>
    <row r="23" spans="1:5" ht="16" thickBot="1" x14ac:dyDescent="0.25">
      <c r="A23" s="19" t="s">
        <v>74</v>
      </c>
      <c r="B23" s="19">
        <v>0</v>
      </c>
      <c r="C23" s="19">
        <v>0</v>
      </c>
      <c r="D23" s="28">
        <f t="shared" si="0"/>
        <v>0</v>
      </c>
      <c r="E23" s="27"/>
    </row>
    <row r="24" spans="1:5" ht="16" thickBot="1" x14ac:dyDescent="0.25">
      <c r="A24" s="19" t="s">
        <v>22</v>
      </c>
      <c r="B24" s="19">
        <v>0</v>
      </c>
      <c r="C24" s="19">
        <v>0</v>
      </c>
      <c r="D24" s="28">
        <f t="shared" si="0"/>
        <v>0</v>
      </c>
      <c r="E24" s="27"/>
    </row>
    <row r="25" spans="1:5" ht="16" thickBot="1" x14ac:dyDescent="0.25">
      <c r="A25" s="19" t="s">
        <v>23</v>
      </c>
      <c r="B25" s="19">
        <v>0</v>
      </c>
      <c r="C25" s="19">
        <v>0</v>
      </c>
      <c r="D25" s="28">
        <f t="shared" si="0"/>
        <v>0</v>
      </c>
      <c r="E25" s="27"/>
    </row>
    <row r="26" spans="1:5" x14ac:dyDescent="0.2">
      <c r="A26" s="5" t="s">
        <v>17</v>
      </c>
      <c r="B26" s="6">
        <f>SUM(B18:B25)</f>
        <v>0</v>
      </c>
      <c r="C26" s="6">
        <f>SUM(C18:C25)</f>
        <v>0</v>
      </c>
      <c r="D26" s="7">
        <f>SUM(D18:D25)</f>
        <v>0</v>
      </c>
      <c r="E26" s="27"/>
    </row>
    <row r="27" spans="1:5" x14ac:dyDescent="0.2">
      <c r="A27" s="50" t="s">
        <v>24</v>
      </c>
      <c r="B27" s="51"/>
      <c r="C27" s="51"/>
      <c r="D27" s="52"/>
      <c r="E27" s="27"/>
    </row>
    <row r="28" spans="1:5" ht="97.5" customHeight="1" x14ac:dyDescent="0.2">
      <c r="A28" s="53" t="s">
        <v>25</v>
      </c>
      <c r="B28" s="53"/>
      <c r="C28" s="53"/>
      <c r="D28" s="53"/>
      <c r="E28" s="27"/>
    </row>
    <row r="29" spans="1:5" ht="16" thickBot="1" x14ac:dyDescent="0.25">
      <c r="A29" s="2" t="s">
        <v>26</v>
      </c>
      <c r="B29" s="3" t="s">
        <v>27</v>
      </c>
      <c r="C29" s="3" t="s">
        <v>28</v>
      </c>
      <c r="D29" s="4" t="s">
        <v>17</v>
      </c>
      <c r="E29" s="27"/>
    </row>
    <row r="30" spans="1:5" ht="16" thickBot="1" x14ac:dyDescent="0.25">
      <c r="A30" s="25" t="s">
        <v>29</v>
      </c>
      <c r="B30" s="29">
        <v>0</v>
      </c>
      <c r="C30" s="19">
        <v>0</v>
      </c>
      <c r="D30" s="28">
        <f>B30+(C30*($D$7-1))</f>
        <v>0</v>
      </c>
      <c r="E30" s="26"/>
    </row>
    <row r="31" spans="1:5" ht="16" thickBot="1" x14ac:dyDescent="0.25">
      <c r="A31" s="25" t="s">
        <v>30</v>
      </c>
      <c r="B31" s="29">
        <v>0</v>
      </c>
      <c r="C31" s="19">
        <v>0</v>
      </c>
      <c r="D31" s="28">
        <f t="shared" ref="D31:D36" si="1">B31+(C31*($D$7-1))</f>
        <v>0</v>
      </c>
      <c r="E31" s="27"/>
    </row>
    <row r="32" spans="1:5" ht="16" thickBot="1" x14ac:dyDescent="0.25">
      <c r="A32" s="25" t="s">
        <v>31</v>
      </c>
      <c r="B32" s="29">
        <v>0</v>
      </c>
      <c r="C32" s="19">
        <v>0</v>
      </c>
      <c r="D32" s="28">
        <f t="shared" si="1"/>
        <v>0</v>
      </c>
      <c r="E32" s="27"/>
    </row>
    <row r="33" spans="1:4" ht="16" thickBot="1" x14ac:dyDescent="0.25">
      <c r="A33" s="25" t="s">
        <v>32</v>
      </c>
      <c r="B33" s="29">
        <v>0</v>
      </c>
      <c r="C33" s="19">
        <v>0</v>
      </c>
      <c r="D33" s="28">
        <f t="shared" si="1"/>
        <v>0</v>
      </c>
    </row>
    <row r="34" spans="1:4" ht="16" thickBot="1" x14ac:dyDescent="0.25">
      <c r="A34" s="25" t="s">
        <v>33</v>
      </c>
      <c r="B34" s="29">
        <v>0</v>
      </c>
      <c r="C34" s="19">
        <v>0</v>
      </c>
      <c r="D34" s="28">
        <f t="shared" si="1"/>
        <v>0</v>
      </c>
    </row>
    <row r="35" spans="1:4" ht="16" thickBot="1" x14ac:dyDescent="0.25">
      <c r="A35" s="25" t="s">
        <v>34</v>
      </c>
      <c r="B35" s="29">
        <v>0</v>
      </c>
      <c r="C35" s="19">
        <v>0</v>
      </c>
      <c r="D35" s="28">
        <f t="shared" si="1"/>
        <v>0</v>
      </c>
    </row>
    <row r="36" spans="1:4" ht="16" thickBot="1" x14ac:dyDescent="0.25">
      <c r="A36" s="25" t="s">
        <v>35</v>
      </c>
      <c r="B36" s="29">
        <v>0</v>
      </c>
      <c r="C36" s="19">
        <v>0</v>
      </c>
      <c r="D36" s="28">
        <f t="shared" si="1"/>
        <v>0</v>
      </c>
    </row>
    <row r="37" spans="1:4" ht="16" thickBot="1" x14ac:dyDescent="0.25">
      <c r="A37" s="25" t="s">
        <v>36</v>
      </c>
      <c r="B37" s="29">
        <v>0</v>
      </c>
      <c r="C37" s="19">
        <v>0</v>
      </c>
      <c r="D37" s="28">
        <f t="shared" ref="D37" si="2">B37+(C37*($D$7-1))</f>
        <v>0</v>
      </c>
    </row>
    <row r="38" spans="1:4" ht="16" thickBot="1" x14ac:dyDescent="0.25">
      <c r="A38" s="25" t="s">
        <v>37</v>
      </c>
      <c r="B38" s="29">
        <v>0</v>
      </c>
      <c r="C38" s="19">
        <v>0</v>
      </c>
      <c r="D38" s="28">
        <v>0</v>
      </c>
    </row>
    <row r="39" spans="1:4" ht="16" thickBot="1" x14ac:dyDescent="0.25">
      <c r="A39" s="25" t="s">
        <v>38</v>
      </c>
      <c r="B39" s="29">
        <v>0</v>
      </c>
      <c r="C39" s="19">
        <v>0</v>
      </c>
      <c r="D39" s="28">
        <v>0</v>
      </c>
    </row>
    <row r="40" spans="1:4" ht="16" thickBot="1" x14ac:dyDescent="0.25">
      <c r="A40" s="25" t="s">
        <v>39</v>
      </c>
      <c r="B40" s="29">
        <v>0</v>
      </c>
      <c r="C40" s="19">
        <v>0</v>
      </c>
      <c r="D40" s="28">
        <v>0</v>
      </c>
    </row>
    <row r="41" spans="1:4" ht="16" thickBot="1" x14ac:dyDescent="0.25">
      <c r="A41" s="25" t="s">
        <v>40</v>
      </c>
      <c r="B41" s="29">
        <v>0</v>
      </c>
      <c r="C41" s="19">
        <v>0</v>
      </c>
      <c r="D41" s="28">
        <v>0</v>
      </c>
    </row>
    <row r="42" spans="1:4" ht="16" thickBot="1" x14ac:dyDescent="0.25">
      <c r="A42" s="25" t="s">
        <v>41</v>
      </c>
      <c r="B42" s="29">
        <v>0</v>
      </c>
      <c r="C42" s="19">
        <v>0</v>
      </c>
      <c r="D42" s="28">
        <v>0</v>
      </c>
    </row>
    <row r="43" spans="1:4" ht="16" thickBot="1" x14ac:dyDescent="0.25">
      <c r="A43" s="25" t="s">
        <v>42</v>
      </c>
      <c r="B43" s="29">
        <v>0</v>
      </c>
      <c r="C43" s="19">
        <v>0</v>
      </c>
      <c r="D43" s="28">
        <v>0</v>
      </c>
    </row>
    <row r="44" spans="1:4" ht="16" thickBot="1" x14ac:dyDescent="0.25">
      <c r="A44" s="25" t="s">
        <v>43</v>
      </c>
      <c r="B44" s="29">
        <v>0</v>
      </c>
      <c r="C44" s="19">
        <v>0</v>
      </c>
      <c r="D44" s="28">
        <v>0</v>
      </c>
    </row>
    <row r="45" spans="1:4" ht="16" thickBot="1" x14ac:dyDescent="0.25">
      <c r="A45" s="25" t="s">
        <v>44</v>
      </c>
      <c r="B45" s="29">
        <v>0</v>
      </c>
      <c r="C45" s="19">
        <v>0</v>
      </c>
      <c r="D45" s="28">
        <v>0</v>
      </c>
    </row>
    <row r="46" spans="1:4" ht="16" thickBot="1" x14ac:dyDescent="0.25">
      <c r="A46" s="25" t="s">
        <v>45</v>
      </c>
      <c r="B46" s="29">
        <v>0</v>
      </c>
      <c r="C46" s="19">
        <v>0</v>
      </c>
      <c r="D46" s="28">
        <v>0</v>
      </c>
    </row>
    <row r="47" spans="1:4" ht="16" thickBot="1" x14ac:dyDescent="0.25">
      <c r="A47" s="25" t="s">
        <v>46</v>
      </c>
      <c r="B47" s="29">
        <v>0</v>
      </c>
      <c r="C47" s="19">
        <v>0</v>
      </c>
      <c r="D47" s="28">
        <v>0</v>
      </c>
    </row>
    <row r="48" spans="1:4" x14ac:dyDescent="0.2">
      <c r="A48" s="5" t="s">
        <v>17</v>
      </c>
      <c r="B48" s="6">
        <f>SUM(B30:B47)</f>
        <v>0</v>
      </c>
      <c r="C48" s="6">
        <f>SUM(C30:C47)</f>
        <v>0</v>
      </c>
      <c r="D48" s="7">
        <f>SUM(D30:D47)</f>
        <v>0</v>
      </c>
    </row>
    <row r="49" spans="1:4" x14ac:dyDescent="0.2">
      <c r="A49" s="50" t="s">
        <v>47</v>
      </c>
      <c r="B49" s="51"/>
      <c r="C49" s="51"/>
      <c r="D49" s="52"/>
    </row>
    <row r="50" spans="1:4" ht="42" customHeight="1" x14ac:dyDescent="0.2">
      <c r="A50" s="62" t="s">
        <v>48</v>
      </c>
      <c r="B50" s="63"/>
      <c r="C50" s="63"/>
      <c r="D50" s="64"/>
    </row>
    <row r="51" spans="1:4" ht="16" thickBot="1" x14ac:dyDescent="0.25">
      <c r="A51" s="54" t="s">
        <v>49</v>
      </c>
      <c r="B51" s="55"/>
      <c r="C51" s="8" t="s">
        <v>50</v>
      </c>
      <c r="D51" s="4" t="s">
        <v>17</v>
      </c>
    </row>
    <row r="52" spans="1:4" ht="14.5" customHeight="1" thickBot="1" x14ac:dyDescent="0.25">
      <c r="A52" s="69" t="s">
        <v>51</v>
      </c>
      <c r="B52" s="40"/>
      <c r="C52" s="19">
        <v>0</v>
      </c>
      <c r="D52" s="28">
        <f>C52*D8</f>
        <v>0</v>
      </c>
    </row>
    <row r="53" spans="1:4" ht="16" thickBot="1" x14ac:dyDescent="0.25">
      <c r="A53" s="69" t="s">
        <v>52</v>
      </c>
      <c r="B53" s="40"/>
      <c r="C53" s="19">
        <v>0</v>
      </c>
      <c r="D53" s="28">
        <f>C53*D9</f>
        <v>0</v>
      </c>
    </row>
    <row r="54" spans="1:4" ht="14.5" customHeight="1" thickBot="1" x14ac:dyDescent="0.25">
      <c r="A54" s="69" t="s">
        <v>53</v>
      </c>
      <c r="B54" s="40"/>
      <c r="C54" s="19">
        <v>0</v>
      </c>
      <c r="D54" s="28">
        <f>C54*D10</f>
        <v>0</v>
      </c>
    </row>
    <row r="55" spans="1:4" ht="14.5" customHeight="1" thickBot="1" x14ac:dyDescent="0.25">
      <c r="A55" s="69" t="s">
        <v>54</v>
      </c>
      <c r="B55" s="40"/>
      <c r="C55" s="19">
        <v>0</v>
      </c>
      <c r="D55" s="28">
        <f>C55*D11</f>
        <v>0</v>
      </c>
    </row>
    <row r="56" spans="1:4" ht="14.5" customHeight="1" thickBot="1" x14ac:dyDescent="0.25">
      <c r="A56" s="69" t="s">
        <v>55</v>
      </c>
      <c r="B56" s="40"/>
      <c r="C56" s="19">
        <v>0</v>
      </c>
      <c r="D56" s="28">
        <f>C56*D12</f>
        <v>0</v>
      </c>
    </row>
    <row r="57" spans="1:4" x14ac:dyDescent="0.2">
      <c r="A57" s="45" t="s">
        <v>17</v>
      </c>
      <c r="B57" s="46"/>
      <c r="C57" s="47"/>
      <c r="D57" s="7">
        <f>SUM(D52:D56)</f>
        <v>0</v>
      </c>
    </row>
    <row r="58" spans="1:4" x14ac:dyDescent="0.2">
      <c r="A58" s="50" t="s">
        <v>56</v>
      </c>
      <c r="B58" s="51"/>
      <c r="C58" s="51"/>
      <c r="D58" s="52"/>
    </row>
    <row r="59" spans="1:4" ht="60" customHeight="1" x14ac:dyDescent="0.2">
      <c r="A59" s="53" t="s">
        <v>57</v>
      </c>
      <c r="B59" s="53"/>
      <c r="C59" s="53"/>
      <c r="D59" s="53"/>
    </row>
    <row r="60" spans="1:4" ht="16" thickBot="1" x14ac:dyDescent="0.25">
      <c r="A60" s="54" t="s">
        <v>58</v>
      </c>
      <c r="B60" s="55"/>
      <c r="C60" s="8" t="s">
        <v>59</v>
      </c>
      <c r="D60" s="4" t="s">
        <v>17</v>
      </c>
    </row>
    <row r="61" spans="1:4" ht="16" thickBot="1" x14ac:dyDescent="0.25">
      <c r="A61" s="40" t="s">
        <v>60</v>
      </c>
      <c r="B61" s="41"/>
      <c r="C61" s="19">
        <v>0</v>
      </c>
      <c r="D61" s="56">
        <f>(AVERAGE(C61:C65))*D13</f>
        <v>0</v>
      </c>
    </row>
    <row r="62" spans="1:4" ht="16" thickBot="1" x14ac:dyDescent="0.25">
      <c r="A62" s="40" t="s">
        <v>61</v>
      </c>
      <c r="B62" s="41"/>
      <c r="C62" s="19">
        <v>0</v>
      </c>
      <c r="D62" s="57"/>
    </row>
    <row r="63" spans="1:4" ht="16" thickBot="1" x14ac:dyDescent="0.25">
      <c r="A63" s="40" t="s">
        <v>62</v>
      </c>
      <c r="B63" s="41"/>
      <c r="C63" s="19">
        <v>0</v>
      </c>
      <c r="D63" s="57"/>
    </row>
    <row r="64" spans="1:4" ht="16" thickBot="1" x14ac:dyDescent="0.25">
      <c r="A64" s="48" t="s">
        <v>63</v>
      </c>
      <c r="B64" s="49"/>
      <c r="C64" s="19">
        <v>0</v>
      </c>
      <c r="D64" s="57"/>
    </row>
    <row r="65" spans="1:6" x14ac:dyDescent="0.2">
      <c r="A65" s="40" t="s">
        <v>64</v>
      </c>
      <c r="B65" s="41"/>
      <c r="C65" s="30">
        <v>0</v>
      </c>
      <c r="D65" s="58"/>
      <c r="E65" s="27"/>
      <c r="F65" s="27"/>
    </row>
    <row r="66" spans="1:6" s="11" customFormat="1" x14ac:dyDescent="0.2">
      <c r="A66" s="38" t="s">
        <v>65</v>
      </c>
      <c r="B66" s="39"/>
      <c r="C66" s="9"/>
      <c r="D66" s="10">
        <f>SUM(D26+D48+D57+D61)</f>
        <v>0</v>
      </c>
    </row>
    <row r="67" spans="1:6" x14ac:dyDescent="0.2">
      <c r="A67" s="22"/>
      <c r="B67" s="22"/>
      <c r="C67" s="23"/>
      <c r="D67" s="24"/>
      <c r="E67" s="27"/>
      <c r="F67" s="27"/>
    </row>
    <row r="68" spans="1:6" x14ac:dyDescent="0.2">
      <c r="A68" s="42" t="s">
        <v>66</v>
      </c>
      <c r="B68" s="43"/>
      <c r="C68" s="43"/>
      <c r="D68" s="44"/>
      <c r="E68" s="27"/>
      <c r="F68" s="27"/>
    </row>
    <row r="70" spans="1:6" x14ac:dyDescent="0.2">
      <c r="A70"/>
      <c r="B70" s="12"/>
      <c r="C70" s="13"/>
      <c r="D70" s="14"/>
      <c r="E70" s="15"/>
      <c r="F70" s="15"/>
    </row>
    <row r="71" spans="1:6" x14ac:dyDescent="0.2">
      <c r="A71" s="35" t="s">
        <v>67</v>
      </c>
      <c r="B71" s="36"/>
      <c r="C71" s="36"/>
      <c r="D71" s="37"/>
      <c r="E71"/>
      <c r="F71"/>
    </row>
    <row r="72" spans="1:6" ht="25.5" customHeight="1" x14ac:dyDescent="0.2">
      <c r="A72" s="31" t="s">
        <v>68</v>
      </c>
      <c r="B72" s="32"/>
      <c r="C72" s="33"/>
      <c r="D72" s="34"/>
      <c r="E72" s="16"/>
      <c r="F72" s="16"/>
    </row>
    <row r="73" spans="1:6" ht="22.5" customHeight="1" x14ac:dyDescent="0.2">
      <c r="A73" s="31" t="s">
        <v>69</v>
      </c>
      <c r="B73" s="32"/>
      <c r="C73" s="17"/>
      <c r="D73" s="18"/>
      <c r="E73" s="16"/>
      <c r="F73" s="16"/>
    </row>
    <row r="74" spans="1:6" ht="23.25" customHeight="1" x14ac:dyDescent="0.2">
      <c r="A74" s="31" t="s">
        <v>70</v>
      </c>
      <c r="B74" s="32"/>
      <c r="C74" s="17"/>
      <c r="D74" s="18"/>
      <c r="E74" s="16"/>
      <c r="F74" s="16"/>
    </row>
    <row r="75" spans="1:6" ht="48" customHeight="1" x14ac:dyDescent="0.2">
      <c r="A75" s="31" t="s">
        <v>71</v>
      </c>
      <c r="B75" s="32"/>
      <c r="C75" s="17"/>
      <c r="D75" s="18"/>
      <c r="E75" s="16"/>
      <c r="F75" s="16"/>
    </row>
  </sheetData>
  <mergeCells count="44">
    <mergeCell ref="A52:B52"/>
    <mergeCell ref="A53:B53"/>
    <mergeCell ref="A54:B54"/>
    <mergeCell ref="A55:B55"/>
    <mergeCell ref="A56:B56"/>
    <mergeCell ref="A1:D1"/>
    <mergeCell ref="A3:D3"/>
    <mergeCell ref="A2:D2"/>
    <mergeCell ref="A4:D4"/>
    <mergeCell ref="A16:D16"/>
    <mergeCell ref="A13:C13"/>
    <mergeCell ref="A8:C8"/>
    <mergeCell ref="A9:C9"/>
    <mergeCell ref="A10:C10"/>
    <mergeCell ref="A11:C11"/>
    <mergeCell ref="A12:C12"/>
    <mergeCell ref="A14:D14"/>
    <mergeCell ref="A51:B51"/>
    <mergeCell ref="A5:C5"/>
    <mergeCell ref="A6:C6"/>
    <mergeCell ref="A7:C7"/>
    <mergeCell ref="A15:D15"/>
    <mergeCell ref="A27:D27"/>
    <mergeCell ref="A28:D28"/>
    <mergeCell ref="A49:D49"/>
    <mergeCell ref="A50:D50"/>
    <mergeCell ref="A57:C57"/>
    <mergeCell ref="A64:B64"/>
    <mergeCell ref="A58:D58"/>
    <mergeCell ref="A59:D59"/>
    <mergeCell ref="A60:B60"/>
    <mergeCell ref="A61:B61"/>
    <mergeCell ref="D61:D65"/>
    <mergeCell ref="A71:D71"/>
    <mergeCell ref="A66:B66"/>
    <mergeCell ref="A62:B62"/>
    <mergeCell ref="A63:B63"/>
    <mergeCell ref="A65:B65"/>
    <mergeCell ref="A68:D68"/>
    <mergeCell ref="A72:B72"/>
    <mergeCell ref="A73:B73"/>
    <mergeCell ref="A74:B74"/>
    <mergeCell ref="A75:B75"/>
    <mergeCell ref="C72:D7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9D473701E5E74EA76DD1618F526A4C" ma:contentTypeVersion="3" ma:contentTypeDescription="Een nieuw document maken." ma:contentTypeScope="" ma:versionID="bebb7f6e541c1ec693d269a36a68ce81">
  <xsd:schema xmlns:xsd="http://www.w3.org/2001/XMLSchema" xmlns:xs="http://www.w3.org/2001/XMLSchema" xmlns:p="http://schemas.microsoft.com/office/2006/metadata/properties" xmlns:ns2="2a437e66-912a-4a5b-bd19-884d2f278ff6" targetNamespace="http://schemas.microsoft.com/office/2006/metadata/properties" ma:root="true" ma:fieldsID="d9996e5977fed1419f2b7f87c0f271c9" ns2:_="">
    <xsd:import namespace="2a437e66-912a-4a5b-bd19-884d2f278f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37e66-912a-4a5b-bd19-884d2f278f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AFB99F-C194-4F07-B32D-21BC2376FBBB}">
  <ds:schemaRefs>
    <ds:schemaRef ds:uri="http://schemas.openxmlformats.org/package/2006/metadata/core-properties"/>
    <ds:schemaRef ds:uri="http://purl.org/dc/terms/"/>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2a437e66-912a-4a5b-bd19-884d2f278ff6"/>
  </ds:schemaRefs>
</ds:datastoreItem>
</file>

<file path=customXml/itemProps2.xml><?xml version="1.0" encoding="utf-8"?>
<ds:datastoreItem xmlns:ds="http://schemas.openxmlformats.org/officeDocument/2006/customXml" ds:itemID="{0F35BE29-FE12-4ED4-915D-2786E071A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37e66-912a-4a5b-bd19-884d2f278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EB4F58-5437-4082-AC5C-112BC10AAD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2026-04-17T13:14:29Z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0x0101000B9D473701E5E74EA76DD1618F526A4C</vt:lpwstr>
  </property>
  <property fmtid="{D5CDD505-2E9C-101B-9397-08002B2CF9AE}" pid="3" name="Order">
    <vt:r8>9900</vt:r8>
  </property>
</Properties>
</file>