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https://regiowf2.sharepoint.com/sites/TeamLopendeinkopen-Gebouwbeheerenfacilitairezaken/Gedeelde documenten/Gebouwbeheer en facilitaire zaken/2026/CM00387 Facilitaire dienstverlening Gebouw C/1. Voorbereiding/"/>
    </mc:Choice>
  </mc:AlternateContent>
  <xr:revisionPtr revIDLastSave="184" documentId="8_{5B6C8F36-5183-4E85-A3A2-8FC27FE93E9E}" xr6:coauthVersionLast="47" xr6:coauthVersionMax="47" xr10:uidLastSave="{9F1243F2-F108-4C97-BF77-B13757C9283A}"/>
  <bookViews>
    <workbookView xWindow="-108" yWindow="-108" windowWidth="23256" windowHeight="12456" xr2:uid="{024BB162-0643-445C-A4D9-B51C75CDE423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6" i="1"/>
  <c r="F14" i="1"/>
  <c r="E13" i="1"/>
  <c r="F6" i="1"/>
  <c r="E5" i="1"/>
  <c r="E18" i="1" l="1"/>
  <c r="F18" i="1"/>
  <c r="F20" i="1" l="1"/>
</calcChain>
</file>

<file path=xl/sharedStrings.xml><?xml version="1.0" encoding="utf-8"?>
<sst xmlns="http://schemas.openxmlformats.org/spreadsheetml/2006/main" count="34" uniqueCount="33">
  <si>
    <t xml:space="preserve">Inschrijfformulier </t>
  </si>
  <si>
    <t>Naam Inschrijver</t>
  </si>
  <si>
    <t>Onderdeel</t>
  </si>
  <si>
    <t>Omschrijving</t>
  </si>
  <si>
    <t>Prijs</t>
  </si>
  <si>
    <t>hoeveelheid fictief</t>
  </si>
  <si>
    <t>Fase 1 van 1 -9-2026 tot 30-6-2029</t>
  </si>
  <si>
    <t>Fase 2 van 1-7 -2029 tot 30-6-2031</t>
  </si>
  <si>
    <t>Inventaris</t>
  </si>
  <si>
    <t xml:space="preserve">Zie bijlage inventaris </t>
  </si>
  <si>
    <t>Het leasen van de gehele inventarislijst inclusief het inhuizen van al het materiaal. Prijs per dag.</t>
  </si>
  <si>
    <t>850 dagen</t>
  </si>
  <si>
    <t>Het leasen van de gehele inventarislijst van al het materiaal. Prijs per dag.</t>
  </si>
  <si>
    <t>730 dagen</t>
  </si>
  <si>
    <t>Kosten uithuizen van alle inventaris op 1-7-2029. Vast éénmalig bedrag.</t>
  </si>
  <si>
    <t>Kosten uithuizen van alle inventaris in fase 2. Vast éénmalig bedrag.</t>
  </si>
  <si>
    <t>Overnameprijs voor gehele inventaris bij einde overeenkomst op 1-7-2029.</t>
  </si>
  <si>
    <t>Overnameprijs voor gehele inventaris bij einde overeenkomst op 1-7-2031</t>
  </si>
  <si>
    <t>Bij tussentijds einde overeenkomst zal het verschil tussen F10 en F9 liniair worden berekend.</t>
  </si>
  <si>
    <t>Beheerkosten</t>
  </si>
  <si>
    <t>Kosten beheer</t>
  </si>
  <si>
    <t>Het beheren van de locatie inclusief uren locatiemanager/beheerder per week</t>
  </si>
  <si>
    <t>128 weken</t>
  </si>
  <si>
    <t>Het beheren van de locatie inclusief uren locatiemanager/beheerder kosten per week</t>
  </si>
  <si>
    <t>104 weken</t>
  </si>
  <si>
    <t>Schoonmaak</t>
  </si>
  <si>
    <t>Zie bijlage schoonmaak</t>
  </si>
  <si>
    <t>Het schoonmaken binnen de locatie zoals in de bijlage is omschreven. Kosten per maand</t>
  </si>
  <si>
    <t>28 maanden</t>
  </si>
  <si>
    <t>24 maanden</t>
  </si>
  <si>
    <t xml:space="preserve">Totaalbedrag per fase </t>
  </si>
  <si>
    <t xml:space="preserve">Totaal fictief inschrijfbedrag voor de gehele contractperiode Fase1 en Fase 2 </t>
  </si>
  <si>
    <t>Door inschrijver in te vullen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</si>
</sst>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36"/>
      <color theme="1"/>
      <name val="Arial"/>
      <family val="2"/>
    </font>
    <font>
      <sz val="10"/>
      <color theme="1"/>
      <name val="Arial"/>
      <family val="2"/>
    </font>
    <font>
      <sz val="2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1" xfId="0" applyBorder="1" applyAlignment="1">
      <alignment horizontal="left" vertical="top"/>
    </xf>
    <xf numFmtId="44" fontId="0" fillId="2" borderId="1" xfId="0" applyNumberFormat="1" applyFill="1" applyBorder="1" applyAlignment="1">
      <alignment horizontal="left" vertical="top"/>
    </xf>
    <xf numFmtId="44" fontId="0" fillId="0" borderId="10" xfId="0" applyNumberFormat="1" applyBorder="1" applyAlignment="1">
      <alignment horizontal="left" vertical="top"/>
    </xf>
    <xf numFmtId="44" fontId="0" fillId="3" borderId="2" xfId="0" applyNumberFormat="1" applyFill="1" applyBorder="1" applyAlignment="1">
      <alignment horizontal="left" vertical="top"/>
    </xf>
    <xf numFmtId="44" fontId="0" fillId="0" borderId="1" xfId="0" applyNumberFormat="1" applyBorder="1" applyAlignment="1">
      <alignment horizontal="left" vertical="top"/>
    </xf>
    <xf numFmtId="44" fontId="0" fillId="4" borderId="1" xfId="0" applyNumberFormat="1" applyFill="1" applyBorder="1" applyAlignment="1">
      <alignment horizontal="left" vertical="top"/>
    </xf>
    <xf numFmtId="44" fontId="0" fillId="4" borderId="11" xfId="0" applyNumberFormat="1" applyFill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0C133-AEA5-4ED3-BDA7-10A17BA7B277}">
  <sheetPr>
    <pageSetUpPr fitToPage="1"/>
  </sheetPr>
  <dimension ref="A1:F34"/>
  <sheetViews>
    <sheetView tabSelected="1" topLeftCell="A3" workbookViewId="0">
      <selection activeCell="A10" sqref="A10"/>
    </sheetView>
  </sheetViews>
  <sheetFormatPr defaultRowHeight="14.45"/>
  <cols>
    <col min="1" max="1" width="21.5703125" bestFit="1" customWidth="1"/>
    <col min="2" max="2" width="48.7109375" style="1" customWidth="1"/>
    <col min="3" max="3" width="17.140625" customWidth="1"/>
    <col min="4" max="4" width="17.5703125" customWidth="1"/>
    <col min="5" max="5" width="30" customWidth="1"/>
    <col min="6" max="6" width="29.7109375" customWidth="1"/>
  </cols>
  <sheetData>
    <row r="1" spans="1:6" ht="47.45" customHeight="1" thickTop="1" thickBot="1">
      <c r="A1" s="18" t="s">
        <v>0</v>
      </c>
      <c r="B1" s="19"/>
      <c r="C1" s="19"/>
      <c r="D1" s="19"/>
      <c r="E1" s="19"/>
      <c r="F1" s="20"/>
    </row>
    <row r="2" spans="1:6" ht="23.45" customHeight="1" thickTop="1">
      <c r="A2" s="9" t="s">
        <v>1</v>
      </c>
      <c r="B2" s="10"/>
      <c r="C2" s="8"/>
      <c r="D2" s="8"/>
      <c r="E2" s="8"/>
      <c r="F2" s="8"/>
    </row>
    <row r="3" spans="1:6" ht="21.6" customHeight="1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6">
      <c r="A4" s="6" t="s">
        <v>8</v>
      </c>
      <c r="B4" s="5"/>
      <c r="C4" s="6"/>
      <c r="D4" s="6"/>
      <c r="E4" s="6"/>
      <c r="F4" s="6"/>
    </row>
    <row r="5" spans="1:6" ht="28.9">
      <c r="A5" s="6" t="s">
        <v>9</v>
      </c>
      <c r="B5" s="5" t="s">
        <v>10</v>
      </c>
      <c r="C5" s="12">
        <v>0</v>
      </c>
      <c r="D5" s="6" t="s">
        <v>11</v>
      </c>
      <c r="E5" s="16">
        <f>SUM(C5*850)</f>
        <v>0</v>
      </c>
      <c r="F5" s="6"/>
    </row>
    <row r="6" spans="1:6" ht="28.9">
      <c r="A6" s="6"/>
      <c r="B6" s="5" t="s">
        <v>12</v>
      </c>
      <c r="C6" s="12">
        <v>0</v>
      </c>
      <c r="D6" s="6" t="s">
        <v>13</v>
      </c>
      <c r="E6" s="6"/>
      <c r="F6" s="16">
        <f>SUM(C6*730)</f>
        <v>0</v>
      </c>
    </row>
    <row r="7" spans="1:6" ht="28.9">
      <c r="A7" s="6"/>
      <c r="B7" s="5" t="s">
        <v>14</v>
      </c>
      <c r="C7" s="15"/>
      <c r="D7" s="6"/>
      <c r="E7" s="12">
        <v>0</v>
      </c>
      <c r="F7" s="15"/>
    </row>
    <row r="8" spans="1:6" ht="28.9">
      <c r="A8" s="6"/>
      <c r="B8" s="5" t="s">
        <v>15</v>
      </c>
      <c r="C8" s="15"/>
      <c r="D8" s="6"/>
      <c r="E8" s="15"/>
      <c r="F8" s="12">
        <v>0</v>
      </c>
    </row>
    <row r="9" spans="1:6" ht="28.9">
      <c r="A9" s="6"/>
      <c r="B9" s="5" t="s">
        <v>16</v>
      </c>
      <c r="C9" s="15"/>
      <c r="D9" s="6"/>
      <c r="E9" s="12">
        <v>0</v>
      </c>
      <c r="F9" s="15"/>
    </row>
    <row r="10" spans="1:6" ht="28.9">
      <c r="A10" s="6"/>
      <c r="B10" s="5" t="s">
        <v>17</v>
      </c>
      <c r="C10" s="15"/>
      <c r="D10" s="6"/>
      <c r="E10" s="15"/>
      <c r="F10" s="12">
        <v>0</v>
      </c>
    </row>
    <row r="11" spans="1:6" ht="28.9">
      <c r="A11" s="6"/>
      <c r="B11" s="5" t="s">
        <v>18</v>
      </c>
      <c r="C11" s="15"/>
      <c r="D11" s="6"/>
      <c r="E11" s="15"/>
      <c r="F11" s="15"/>
    </row>
    <row r="12" spans="1:6">
      <c r="A12" s="6" t="s">
        <v>19</v>
      </c>
      <c r="B12" s="5"/>
      <c r="C12" s="6"/>
      <c r="D12" s="6"/>
      <c r="E12" s="6"/>
      <c r="F12" s="6"/>
    </row>
    <row r="13" spans="1:6" ht="28.9">
      <c r="A13" s="6" t="s">
        <v>20</v>
      </c>
      <c r="B13" s="5" t="s">
        <v>21</v>
      </c>
      <c r="C13" s="12">
        <v>0</v>
      </c>
      <c r="D13" s="6" t="s">
        <v>22</v>
      </c>
      <c r="E13" s="16">
        <f>SUM(C13*128)</f>
        <v>0</v>
      </c>
      <c r="F13" s="6"/>
    </row>
    <row r="14" spans="1:6" ht="28.9">
      <c r="A14" s="6"/>
      <c r="B14" s="5" t="s">
        <v>23</v>
      </c>
      <c r="C14" s="12">
        <v>0</v>
      </c>
      <c r="D14" s="6" t="s">
        <v>24</v>
      </c>
      <c r="E14" s="6"/>
      <c r="F14" s="16">
        <f>SUM(C14*104)</f>
        <v>0</v>
      </c>
    </row>
    <row r="15" spans="1:6">
      <c r="A15" s="6" t="s">
        <v>25</v>
      </c>
      <c r="B15" s="5"/>
      <c r="C15" s="6"/>
      <c r="D15" s="6"/>
      <c r="E15" s="6"/>
      <c r="F15" s="6"/>
    </row>
    <row r="16" spans="1:6" ht="28.9">
      <c r="A16" s="6" t="s">
        <v>26</v>
      </c>
      <c r="B16" s="5" t="s">
        <v>27</v>
      </c>
      <c r="C16" s="12">
        <v>0</v>
      </c>
      <c r="D16" s="6" t="s">
        <v>28</v>
      </c>
      <c r="E16" s="16">
        <f>SUM(C16*28)</f>
        <v>0</v>
      </c>
      <c r="F16" s="6"/>
    </row>
    <row r="17" spans="1:6" ht="28.9">
      <c r="A17" s="6"/>
      <c r="B17" s="5" t="s">
        <v>27</v>
      </c>
      <c r="C17" s="12">
        <v>0</v>
      </c>
      <c r="D17" s="6" t="s">
        <v>29</v>
      </c>
      <c r="E17" s="11"/>
      <c r="F17" s="17">
        <f>SUM(C17*24)</f>
        <v>0</v>
      </c>
    </row>
    <row r="18" spans="1:6" ht="15" thickTop="1">
      <c r="A18" s="21" t="s">
        <v>30</v>
      </c>
      <c r="B18" s="22"/>
      <c r="C18" s="22"/>
      <c r="D18" s="23"/>
      <c r="E18" s="13">
        <f>SUM(E4:E17)</f>
        <v>0</v>
      </c>
      <c r="F18" s="13">
        <f>SUM(F5:F17)</f>
        <v>0</v>
      </c>
    </row>
    <row r="19" spans="1:6" ht="15" thickBot="1">
      <c r="A19" s="3"/>
      <c r="B19" s="2"/>
      <c r="C19" s="3"/>
      <c r="D19" s="3"/>
      <c r="E19" s="3"/>
      <c r="F19" s="3"/>
    </row>
    <row r="20" spans="1:6" ht="27" thickTop="1" thickBot="1">
      <c r="A20" s="24" t="s">
        <v>31</v>
      </c>
      <c r="B20" s="24"/>
      <c r="C20" s="25"/>
      <c r="D20" s="25"/>
      <c r="E20" s="25"/>
      <c r="F20" s="14">
        <f>SUM(E18+F18)</f>
        <v>0</v>
      </c>
    </row>
    <row r="21" spans="1:6" ht="15" thickTop="1">
      <c r="A21" s="3"/>
      <c r="B21" s="2"/>
      <c r="C21" s="3"/>
      <c r="D21" s="3"/>
      <c r="E21" s="3"/>
      <c r="F21" s="3"/>
    </row>
    <row r="22" spans="1:6">
      <c r="A22" s="7"/>
      <c r="B22" s="5" t="s">
        <v>32</v>
      </c>
      <c r="C22" s="3"/>
      <c r="D22" s="3"/>
      <c r="E22" s="3"/>
      <c r="F22" s="3"/>
    </row>
    <row r="23" spans="1:6">
      <c r="A23" s="3"/>
      <c r="B23" s="2"/>
      <c r="C23" s="3"/>
      <c r="D23" s="3"/>
      <c r="E23" s="3"/>
      <c r="F23" s="3"/>
    </row>
    <row r="24" spans="1:6">
      <c r="A24" s="3"/>
      <c r="B24" s="2"/>
      <c r="C24" s="3"/>
      <c r="D24" s="3"/>
      <c r="E24" s="3"/>
      <c r="F24" s="3"/>
    </row>
    <row r="25" spans="1:6">
      <c r="A25" s="3"/>
      <c r="B25" s="2"/>
      <c r="C25" s="3"/>
      <c r="D25" s="3"/>
      <c r="E25" s="3"/>
      <c r="F25" s="3"/>
    </row>
    <row r="26" spans="1:6">
      <c r="A26" s="3"/>
      <c r="B26" s="2"/>
      <c r="C26" s="3"/>
      <c r="D26" s="3"/>
      <c r="E26" s="3"/>
      <c r="F26" s="3"/>
    </row>
    <row r="27" spans="1:6">
      <c r="A27" s="3"/>
      <c r="B27" s="2"/>
      <c r="C27" s="3"/>
      <c r="D27" s="3"/>
      <c r="E27" s="3"/>
      <c r="F27" s="3"/>
    </row>
    <row r="28" spans="1:6">
      <c r="A28" s="3"/>
      <c r="B28" s="2"/>
      <c r="C28" s="3"/>
      <c r="D28" s="3"/>
      <c r="E28" s="3"/>
      <c r="F28" s="3"/>
    </row>
    <row r="29" spans="1:6">
      <c r="A29" s="3"/>
      <c r="B29" s="2"/>
      <c r="C29" s="3"/>
      <c r="D29" s="3"/>
      <c r="E29" s="3"/>
      <c r="F29" s="3"/>
    </row>
    <row r="30" spans="1:6">
      <c r="A30" s="3"/>
      <c r="B30" s="2"/>
      <c r="C30" s="3"/>
      <c r="D30" s="3"/>
      <c r="E30" s="3"/>
      <c r="F30" s="3"/>
    </row>
    <row r="31" spans="1:6">
      <c r="A31" s="3"/>
      <c r="B31" s="2"/>
      <c r="C31" s="3"/>
      <c r="D31" s="3"/>
      <c r="E31" s="3"/>
      <c r="F31" s="3"/>
    </row>
    <row r="32" spans="1:6">
      <c r="A32" s="3"/>
      <c r="B32" s="2"/>
      <c r="C32" s="3"/>
      <c r="D32" s="3"/>
      <c r="E32" s="3"/>
      <c r="F32" s="3"/>
    </row>
    <row r="33" spans="1:6">
      <c r="A33" s="3"/>
      <c r="B33" s="2"/>
      <c r="C33" s="3"/>
      <c r="D33" s="3"/>
      <c r="E33" s="3"/>
      <c r="F33" s="3"/>
    </row>
    <row r="34" spans="1:6">
      <c r="A34" s="3"/>
      <c r="B34" s="2"/>
      <c r="C34" s="3"/>
      <c r="D34" s="3"/>
      <c r="E34" s="3"/>
      <c r="F34" s="3"/>
    </row>
  </sheetData>
  <mergeCells count="3">
    <mergeCell ref="A1:F1"/>
    <mergeCell ref="A18:D18"/>
    <mergeCell ref="A20:E20"/>
  </mergeCells>
  <pageMargins left="0.7" right="0.7" top="0.75" bottom="0.75" header="0.3" footer="0.3"/>
  <pageSetup paperSize="9" scale="8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CD315A0EBB6E4AADA86830C178A339" ma:contentTypeVersion="12" ma:contentTypeDescription="Een nieuw document maken." ma:contentTypeScope="" ma:versionID="620864a5701d9c8d63c7b855bfeb0727">
  <xsd:schema xmlns:xsd="http://www.w3.org/2001/XMLSchema" xmlns:xs="http://www.w3.org/2001/XMLSchema" xmlns:p="http://schemas.microsoft.com/office/2006/metadata/properties" xmlns:ns2="1072aad7-5530-4c14-93b3-1f327aeddc52" targetNamespace="http://schemas.microsoft.com/office/2006/metadata/properties" ma:root="true" ma:fieldsID="de3e2e9e8f443925e12dcede09e7a06a" ns2:_="">
    <xsd:import namespace="1072aad7-5530-4c14-93b3-1f327aeddc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2aad7-5530-4c14-93b3-1f327aeddc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26512e2-4467-4850-af5f-22fbe741ef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72aad7-5530-4c14-93b3-1f327aeddc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5ADFD6-1E3F-4197-81CB-58C4862E3225}"/>
</file>

<file path=customXml/itemProps2.xml><?xml version="1.0" encoding="utf-8"?>
<ds:datastoreItem xmlns:ds="http://schemas.openxmlformats.org/officeDocument/2006/customXml" ds:itemID="{8336F651-EEEE-42C2-8351-224F4FC44D4D}"/>
</file>

<file path=customXml/itemProps3.xml><?xml version="1.0" encoding="utf-8"?>
<ds:datastoreItem xmlns:ds="http://schemas.openxmlformats.org/officeDocument/2006/customXml" ds:itemID="{F2F0D942-91E8-4564-A4E1-A6FB27D8CA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Schagen, Wilco van</dc:creator>
  <cp:keywords/>
  <dc:description/>
  <cp:lastModifiedBy>Putten, Jeroen van der</cp:lastModifiedBy>
  <cp:revision/>
  <dcterms:created xsi:type="dcterms:W3CDTF">2026-03-02T14:23:17Z</dcterms:created>
  <dcterms:modified xsi:type="dcterms:W3CDTF">2026-03-24T13:44:25Z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0x010100F4CD315A0EBB6E4AADA86830C178A339</vt:lpwstr>
  </property>
  <property fmtid="{D5CDD505-2E9C-101B-9397-08002B2CF9AE}" pid="3" name="MediaServiceImageTags">
    <vt:lpwstr/>
  </property>
</Properties>
</file>