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5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icbv.sharepoint.com/sites/BiC-aanbestedingen/Gedeelde documenten/Lopende aanbestedingen/VO Raad en PO Raad/EA Accountantsdiensten 2026/Aanbestedingsdocument en bijlagen/Definitief/"/>
    </mc:Choice>
  </mc:AlternateContent>
  <xr:revisionPtr revIDLastSave="0" documentId="8_{72B7668F-BFC9-C74D-81FB-C70A98551635}" xr6:coauthVersionLast="47" xr6:coauthVersionMax="47" xr10:uidLastSave="{00000000-0000-0000-0000-000000000000}"/>
  <bookViews>
    <workbookView xWindow="37060" yWindow="600" windowWidth="34200" windowHeight="19280" activeTab="2" xr2:uid="{00000000-000D-0000-FFFF-FFFF00000000}"/>
  </bookViews>
  <sheets>
    <sheet name="Projecten PO-raad (2)" sheetId="8" state="hidden" r:id="rId1"/>
    <sheet name="Projecten per verantwoording" sheetId="6" state="hidden" r:id="rId2"/>
    <sheet name="Controlelijst" sheetId="9" r:id="rId3"/>
    <sheet name="Controlelijst_oud" sheetId="7" state="hidden" r:id="rId4"/>
    <sheet name="AfasAdminSheet" sheetId="4" state="veryHidden" r:id="rId5"/>
  </sheets>
  <definedNames>
    <definedName name="_xlnm._FilterDatabase" localSheetId="2" hidden="1">Controlelijst!$A$3:$J$19</definedName>
    <definedName name="_xlnm._FilterDatabase" localSheetId="3" hidden="1">Controlelijst_oud!$A$3:$S$66</definedName>
    <definedName name="_xlnm._FilterDatabase" localSheetId="1" hidden="1">'Projecten per verantwoording'!$A$4:$O$45</definedName>
    <definedName name="_xlnm._FilterDatabase" localSheetId="0" hidden="1">'Projecten PO-raad (2)'!$A$4:$O$45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4" l="1"/>
  <c r="A7" i="4"/>
  <c r="A38" i="4"/>
  <c r="A36" i="4"/>
  <c r="A34" i="4"/>
  <c r="A32" i="4"/>
  <c r="A30" i="4"/>
  <c r="A28" i="4"/>
  <c r="A26" i="4"/>
  <c r="A24" i="4"/>
  <c r="A22" i="4"/>
  <c r="A20" i="4"/>
  <c r="A18" i="4"/>
  <c r="A16" i="4"/>
  <c r="A14" i="4"/>
  <c r="A12" i="4"/>
</calcChain>
</file>

<file path=xl/sharedStrings.xml><?xml version="1.0" encoding="utf-8"?>
<sst xmlns="http://schemas.openxmlformats.org/spreadsheetml/2006/main" count="1748" uniqueCount="319">
  <si>
    <t>Pt</t>
  </si>
  <si>
    <t>F9287C8446CE23489FC3AA834D69E89B</t>
  </si>
  <si>
    <t>O80575AA</t>
  </si>
  <si>
    <t>Prj.</t>
  </si>
  <si>
    <t>Project</t>
  </si>
  <si>
    <t>Verantwoordingsdatum</t>
  </si>
  <si>
    <t>Aanvang</t>
  </si>
  <si>
    <t>Projectstatus Code</t>
  </si>
  <si>
    <t>Planning</t>
  </si>
  <si>
    <t>Projectstatus Omschrijving</t>
  </si>
  <si>
    <t>Interne projectleider</t>
  </si>
  <si>
    <t>Naam</t>
  </si>
  <si>
    <t>Projectgrp.</t>
  </si>
  <si>
    <t>Debiteur</t>
  </si>
  <si>
    <t>Organisatie/persoon Naam</t>
  </si>
  <si>
    <t/>
  </si>
  <si>
    <t>U0001</t>
  </si>
  <si>
    <t>U002</t>
  </si>
  <si>
    <t>U001</t>
  </si>
  <si>
    <t>U003</t>
  </si>
  <si>
    <t>U006</t>
  </si>
  <si>
    <t>U004</t>
  </si>
  <si>
    <t>U007</t>
  </si>
  <si>
    <t>U005</t>
  </si>
  <si>
    <t>U008</t>
  </si>
  <si>
    <t>U009</t>
  </si>
  <si>
    <t>U010</t>
  </si>
  <si>
    <t>U011</t>
  </si>
  <si>
    <t>U012</t>
  </si>
  <si>
    <t>Verantwoordingsdatum per project</t>
  </si>
  <si>
    <t>Adm.</t>
  </si>
  <si>
    <t>Administratie Naam</t>
  </si>
  <si>
    <t>U013</t>
  </si>
  <si>
    <t>U014</t>
  </si>
  <si>
    <t>000725B</t>
  </si>
  <si>
    <t>PO/VO Benchmark (VO-raad Personeel)</t>
  </si>
  <si>
    <t>300</t>
  </si>
  <si>
    <t>Afgerond</t>
  </si>
  <si>
    <t>100077</t>
  </si>
  <si>
    <t>Gert-Jan van den Berg</t>
  </si>
  <si>
    <t>EGP</t>
  </si>
  <si>
    <t>100008</t>
  </si>
  <si>
    <t>PO-Raad</t>
  </si>
  <si>
    <t>VO-raad</t>
  </si>
  <si>
    <t>P00098</t>
  </si>
  <si>
    <t>Kenniscommunity NPO 2022-2023 (VO Personeel+ materiaal) (penvoerder PO-raad)</t>
  </si>
  <si>
    <t>200</t>
  </si>
  <si>
    <t>Realisatie</t>
  </si>
  <si>
    <t>108820</t>
  </si>
  <si>
    <t>Rens van den Boogaard</t>
  </si>
  <si>
    <t>000717B</t>
  </si>
  <si>
    <t>R&amp;D Bouwplannen 2019-2020 (VO-raad Personeel)</t>
  </si>
  <si>
    <t>103682</t>
  </si>
  <si>
    <t>Tes Schmeink</t>
  </si>
  <si>
    <t>P00108</t>
  </si>
  <si>
    <t>Samen Opleiden en Professionaliseren 2023 (PO-raad personeel)</t>
  </si>
  <si>
    <t>109437</t>
  </si>
  <si>
    <t>Gea Spaans</t>
  </si>
  <si>
    <t>100010</t>
  </si>
  <si>
    <t>P00090</t>
  </si>
  <si>
    <t>Ondersteuning Maatregel 23 (Personeel PO-raad )</t>
  </si>
  <si>
    <t>105345</t>
  </si>
  <si>
    <t>Paul Huisman</t>
  </si>
  <si>
    <t>P00104</t>
  </si>
  <si>
    <t>Accreditatie van bestuurders (PO-raad personeel)</t>
  </si>
  <si>
    <t>103419</t>
  </si>
  <si>
    <t>Stijn Temmen</t>
  </si>
  <si>
    <t>P00111</t>
  </si>
  <si>
    <t>Veilig en doordacht digitaliseren 2023 (PO-raad personeel)</t>
  </si>
  <si>
    <t>103102</t>
  </si>
  <si>
    <t>Hermien Jacobs</t>
  </si>
  <si>
    <t>2107B</t>
  </si>
  <si>
    <t>Passend Onderwijs 2021-2022 (PO-raad personeel)</t>
  </si>
  <si>
    <t>100559</t>
  </si>
  <si>
    <t>Mike Jolink</t>
  </si>
  <si>
    <t>P00120</t>
  </si>
  <si>
    <t>Gezonde School - G Samenhang en Aansturing (P1190.G) PO</t>
  </si>
  <si>
    <t>103431</t>
  </si>
  <si>
    <t>Boukje van Vlokhoven</t>
  </si>
  <si>
    <t>102638</t>
  </si>
  <si>
    <t>GGD GHOR Nederland</t>
  </si>
  <si>
    <t>P00074</t>
  </si>
  <si>
    <t>Gezonde School - R&amp;S 2e &amp; 3e tranche (P1137.D) Deskundigheidsbevordering PO</t>
  </si>
  <si>
    <t>P00077</t>
  </si>
  <si>
    <t>Gezonde School - R&amp;S 2e &amp; 3e tranche (P1137.D) Deskundigheidsbevordering VO</t>
  </si>
  <si>
    <t>P00082</t>
  </si>
  <si>
    <t>Gezonde School - R&amp;S 2e &amp; 3e  tranche (P1137.D) Deskundigheidsbevordering VO - (PO-raad personeel)</t>
  </si>
  <si>
    <t>P00116</t>
  </si>
  <si>
    <t>Gezonde School - Deskundigheidsbevordering (P1190.E) VO</t>
  </si>
  <si>
    <t>P00119</t>
  </si>
  <si>
    <t>Gezonde School - G Samenhang en Aansturing (P1190.G) VO</t>
  </si>
  <si>
    <t>P00078</t>
  </si>
  <si>
    <t>WGZ - Asielzoekers en Nieuwkomers</t>
  </si>
  <si>
    <t>100015</t>
  </si>
  <si>
    <t>Boudien Bakker</t>
  </si>
  <si>
    <t>114952</t>
  </si>
  <si>
    <t>Stichting Het R.C. Maagdenhuis</t>
  </si>
  <si>
    <t>000725</t>
  </si>
  <si>
    <t>PO/VO Benchmark</t>
  </si>
  <si>
    <t>109329</t>
  </si>
  <si>
    <t>Aviva Bosma</t>
  </si>
  <si>
    <t>2123</t>
  </si>
  <si>
    <t>Ondersteuning Maatregel 23</t>
  </si>
  <si>
    <t>P00008</t>
  </si>
  <si>
    <t>Versterking BSL 2022 (Bundel)</t>
  </si>
  <si>
    <t>100037</t>
  </si>
  <si>
    <t>Nienke Wirtz</t>
  </si>
  <si>
    <t>34135</t>
  </si>
  <si>
    <t>Ministerie van OCW, inzake subsidies</t>
  </si>
  <si>
    <t>000727</t>
  </si>
  <si>
    <t>Ondersteuning onderwijs aan Nieuwkomers 2020-2023</t>
  </si>
  <si>
    <t>2118</t>
  </si>
  <si>
    <t>Leerlabs Sterk beroepsonderwijs 2021-2022</t>
  </si>
  <si>
    <t>116695</t>
  </si>
  <si>
    <t>Marleen Harink</t>
  </si>
  <si>
    <t>P00107</t>
  </si>
  <si>
    <t>Samen Opleiden en Professionaliseren 2023 (PO-VO)</t>
  </si>
  <si>
    <t>P00103</t>
  </si>
  <si>
    <t>Accreditatie van Bestuurders</t>
  </si>
  <si>
    <t>105311</t>
  </si>
  <si>
    <t>Tammy van Son</t>
  </si>
  <si>
    <t>000701</t>
  </si>
  <si>
    <t>Goed Worden Goed Blijven 2018-2020</t>
  </si>
  <si>
    <t>102404</t>
  </si>
  <si>
    <t>Nienke Deelstra</t>
  </si>
  <si>
    <t>P00085</t>
  </si>
  <si>
    <t>Kenniscommunity NPO 2022-2023 (PO)</t>
  </si>
  <si>
    <t>102288</t>
  </si>
  <si>
    <t>Sander Dankelman</t>
  </si>
  <si>
    <t>2120</t>
  </si>
  <si>
    <t>Residentieel Onderwijs, en nu verder</t>
  </si>
  <si>
    <t>100523</t>
  </si>
  <si>
    <t>Jessica Tissink</t>
  </si>
  <si>
    <t>P00114</t>
  </si>
  <si>
    <t>Afronding Versterking BSL (2022) Bundel</t>
  </si>
  <si>
    <t>P00084</t>
  </si>
  <si>
    <t>Ondersteuningsaanbod groot onderhoud</t>
  </si>
  <si>
    <t>100035</t>
  </si>
  <si>
    <t>Reinier Goedhart</t>
  </si>
  <si>
    <t>P00009</t>
  </si>
  <si>
    <t>Bundel 2022 - Accountantskosten</t>
  </si>
  <si>
    <t>100006</t>
  </si>
  <si>
    <t>Marieke Frijlink</t>
  </si>
  <si>
    <t>P00109</t>
  </si>
  <si>
    <t>Samen Opleiden en Professionaliseren 2023 (MBO)</t>
  </si>
  <si>
    <t>2110</t>
  </si>
  <si>
    <t>Voortgezet Leren 2021-2023</t>
  </si>
  <si>
    <t>108818</t>
  </si>
  <si>
    <t>Floor de Jong</t>
  </si>
  <si>
    <t>P00110</t>
  </si>
  <si>
    <t>Veilig en doordacht digitaliseren 2023</t>
  </si>
  <si>
    <t>000729</t>
  </si>
  <si>
    <t>Goed Worden Goed Blijven PLUS</t>
  </si>
  <si>
    <t>000717</t>
  </si>
  <si>
    <t>R&amp;D Bouwplannen 2019-2020</t>
  </si>
  <si>
    <t>2110E</t>
  </si>
  <si>
    <t>Voortgezet Leren - Monitoring, rapportage en verantwoording</t>
  </si>
  <si>
    <t>100338</t>
  </si>
  <si>
    <t>Sterre Vander Heyden - Grootswagers</t>
  </si>
  <si>
    <t>00366</t>
  </si>
  <si>
    <t>Ministerie van OCW Directie Voortgezet Onderwijs</t>
  </si>
  <si>
    <t>2110A</t>
  </si>
  <si>
    <t>Voortgezet Leren - Vraagarticulatie</t>
  </si>
  <si>
    <t>108819</t>
  </si>
  <si>
    <t>Stefanie van Nes</t>
  </si>
  <si>
    <t>2110B</t>
  </si>
  <si>
    <t>Voortgezet Leren - Stimuleren van ontwikkelen</t>
  </si>
  <si>
    <t>108824</t>
  </si>
  <si>
    <t>Simon Sturm</t>
  </si>
  <si>
    <t>2107</t>
  </si>
  <si>
    <t>Passend Onderwijs 2021-2022</t>
  </si>
  <si>
    <t>2110C</t>
  </si>
  <si>
    <t>Voortgezet Leren - Kennisontwikkeling</t>
  </si>
  <si>
    <t>2110D</t>
  </si>
  <si>
    <t>Voortgezet Leren - Kennisdeling</t>
  </si>
  <si>
    <t>Status</t>
  </si>
  <si>
    <t>Verantwoord</t>
  </si>
  <si>
    <t>verlenging aangevraagd t/m 30-6-2024</t>
  </si>
  <si>
    <t>wordt verlengd tot 31-12-2024</t>
  </si>
  <si>
    <t>Wordt verlengd. Projectleider in bespreking met OCW</t>
  </si>
  <si>
    <t>P00122</t>
  </si>
  <si>
    <t>Myra Integrale ICT Monitor</t>
  </si>
  <si>
    <t>01-09-2023</t>
  </si>
  <si>
    <t>01-09-2024</t>
  </si>
  <si>
    <t>Maartje Meeuwissen - Wetserman</t>
  </si>
  <si>
    <t>100159</t>
  </si>
  <si>
    <t>P00123</t>
  </si>
  <si>
    <t>Schoolleiders VO</t>
  </si>
  <si>
    <t>P00099</t>
  </si>
  <si>
    <t xml:space="preserve">Gezonde School - Fit Veilig en Gezond Werken (P1170-P1171) </t>
  </si>
  <si>
    <t>2021B</t>
  </si>
  <si>
    <t>Residentieel Onderwijs, en nu verder Poraad personeel</t>
  </si>
  <si>
    <t>Kennistafel Effectief Leesonderwijs</t>
  </si>
  <si>
    <t>P00126</t>
  </si>
  <si>
    <t>Samen Opleiden en professionaliseren 2024 (VO-raad)</t>
  </si>
  <si>
    <t>P00127</t>
  </si>
  <si>
    <t>Samen Opleiden en Professionaliseren 2024 (MBO)</t>
  </si>
  <si>
    <t>P00128</t>
  </si>
  <si>
    <t>Samen Opleiden en Professionaliseren 2024 (PO-Raad personeel)</t>
  </si>
  <si>
    <t>P00129</t>
  </si>
  <si>
    <t>P00133</t>
  </si>
  <si>
    <t>Totaal begroting_HC</t>
  </si>
  <si>
    <t>Geen accountantscontrole vereist.</t>
  </si>
  <si>
    <t>Ondersteuning onderwijsregio's VO</t>
  </si>
  <si>
    <t>P00124</t>
  </si>
  <si>
    <t>134024</t>
  </si>
  <si>
    <t>Karola Vos</t>
  </si>
  <si>
    <t>Ondersteuning onderwijsregio's PO</t>
  </si>
  <si>
    <t>P00125</t>
  </si>
  <si>
    <t>140671</t>
  </si>
  <si>
    <t>Dennis van den Berg</t>
  </si>
  <si>
    <t>Passend Onderwijs 2023-2026</t>
  </si>
  <si>
    <t>P00105</t>
  </si>
  <si>
    <t>Passend Onderwijs 2023-2026 (PO-raad personeel)</t>
  </si>
  <si>
    <t>P00106</t>
  </si>
  <si>
    <t>Joppe Woudenberg</t>
  </si>
  <si>
    <t>Verlengd t/m 28-02-2025</t>
  </si>
  <si>
    <t>Verlengd t/m 31-12-2025</t>
  </si>
  <si>
    <t>Extra opm</t>
  </si>
  <si>
    <t>Uitstel aangevr</t>
  </si>
  <si>
    <t>Uitstel datum</t>
  </si>
  <si>
    <t>Te plannen</t>
  </si>
  <si>
    <t>Verlengd t/m 01-11-2025</t>
  </si>
  <si>
    <t xml:space="preserve">Ambtelijke werkgroep NAPL Ambtelijke werkgroep NAPL </t>
  </si>
  <si>
    <t>Ambtelijke werkgroep NAPL PO-Raad</t>
  </si>
  <si>
    <t>IPOHV VO-raad</t>
  </si>
  <si>
    <t>Gezonde school - C. Professionalisering VO (P1215.C)</t>
  </si>
  <si>
    <t>Gezonde school - G. Samenhang en Aansturing VO (P1215.E)</t>
  </si>
  <si>
    <t>Gezonde school - G. Samenhang en Aansturing PO (P1215.E)</t>
  </si>
  <si>
    <t>P00160</t>
  </si>
  <si>
    <t>P00161</t>
  </si>
  <si>
    <t>P00162</t>
  </si>
  <si>
    <t>P00168</t>
  </si>
  <si>
    <t>P00169</t>
  </si>
  <si>
    <t>P00170</t>
  </si>
  <si>
    <t>Samen Opleiden en professionaliseren 2025 (VO-PO)</t>
  </si>
  <si>
    <t>Samen Opleiden en Professionaliseren 2025 (PO-raad personeel)</t>
  </si>
  <si>
    <t>P00171</t>
  </si>
  <si>
    <t>P00172</t>
  </si>
  <si>
    <t>Ondersteuning Onderwijs aan Nieuwkomers 2025</t>
  </si>
  <si>
    <t>P00189</t>
  </si>
  <si>
    <t>P00167</t>
  </si>
  <si>
    <t>P00166</t>
  </si>
  <si>
    <t>LOWAN studiedagen 2025</t>
  </si>
  <si>
    <t>Ontwikkelen rekenposters LOWAN-PO</t>
  </si>
  <si>
    <t>Ondersteuning onderwijs aan Nieuwkomers 2020-2024</t>
  </si>
  <si>
    <t>Veilig en doordacht digitaliseren 2023-2025</t>
  </si>
  <si>
    <t>Veilig en doordacht digitaliseren 2023-2025 (PO-raad personeel)</t>
  </si>
  <si>
    <t>MYRA Integrale ICT-Monitor</t>
  </si>
  <si>
    <t>Voortgezet Leren - Vraagarticulatie / Signalering</t>
  </si>
  <si>
    <t>Goed Worden Goed Blijven 3.0</t>
  </si>
  <si>
    <t>Verminderen van Toetsdruk VO-raad</t>
  </si>
  <si>
    <t>144139</t>
  </si>
  <si>
    <t>Nienke van Reijen - van der Plas</t>
  </si>
  <si>
    <t>Sander Dr Dankelman</t>
  </si>
  <si>
    <t>105066</t>
  </si>
  <si>
    <t>Pim de Vente</t>
  </si>
  <si>
    <t>100573</t>
  </si>
  <si>
    <t>Linda Zeegers</t>
  </si>
  <si>
    <t>116391</t>
  </si>
  <si>
    <t>Satish Bhawanidin</t>
  </si>
  <si>
    <t>100551</t>
  </si>
  <si>
    <t>Anna Serraris</t>
  </si>
  <si>
    <t>115986</t>
  </si>
  <si>
    <t>Femke Kolsteren - de Greef</t>
  </si>
  <si>
    <t>109577</t>
  </si>
  <si>
    <t>Claudie Grgić</t>
  </si>
  <si>
    <t>103426</t>
  </si>
  <si>
    <t>Tanja van Nes</t>
  </si>
  <si>
    <t>139389</t>
  </si>
  <si>
    <t>Marleen van der Lubbe</t>
  </si>
  <si>
    <t>143464</t>
  </si>
  <si>
    <t>Dirk-Jan van Dijk</t>
  </si>
  <si>
    <t>Projectcontroller</t>
  </si>
  <si>
    <t>Sandra</t>
  </si>
  <si>
    <t>Naïma</t>
  </si>
  <si>
    <t>Ron</t>
  </si>
  <si>
    <t>P00159</t>
  </si>
  <si>
    <t>Kennistafel Effectief Leesonderwijs (PO-Raad personeel)</t>
  </si>
  <si>
    <t>Aanvraag tm 31-12-2026</t>
  </si>
  <si>
    <t>P00201</t>
  </si>
  <si>
    <t>P00202</t>
  </si>
  <si>
    <t>Ontwikkelpaden sectoren funderend onderwijs (po, vo) - PO</t>
  </si>
  <si>
    <t>Ontwikkelpaden sectoren funderend onderwijs (po, vo) - VO</t>
  </si>
  <si>
    <t>nvt</t>
  </si>
  <si>
    <t>P00203</t>
  </si>
  <si>
    <t>Curriculumimplementatie - PO-Raad/AVS</t>
  </si>
  <si>
    <t>P00204</t>
  </si>
  <si>
    <t>Curriculumimplementatie - VO-raad</t>
  </si>
  <si>
    <t>P00205</t>
  </si>
  <si>
    <t>Samen Opleiden en Professionaliseren 2026</t>
  </si>
  <si>
    <t>P00205P</t>
  </si>
  <si>
    <t>Samen Opleiden en Professionaliseren 2026 (PO-Raad personeel)</t>
  </si>
  <si>
    <t>100554</t>
  </si>
  <si>
    <t>Bas de Wit</t>
  </si>
  <si>
    <t>145708</t>
  </si>
  <si>
    <t>Marieke van Leeuwen</t>
  </si>
  <si>
    <t>100</t>
  </si>
  <si>
    <t>000056</t>
  </si>
  <si>
    <t>Algemene Vereniging Schoolleiders</t>
  </si>
  <si>
    <t>Wordt verlengd tm 2028 (aanvraag in DUS-i op verzoek van OCW na bekendmaking nieuwe tarieven)</t>
  </si>
  <si>
    <t>P00163</t>
  </si>
  <si>
    <t>IPOHV- PO-Raad</t>
  </si>
  <si>
    <t>P00207</t>
  </si>
  <si>
    <t>School als Veilige leeromgeving</t>
  </si>
  <si>
    <t>Afloop</t>
  </si>
  <si>
    <t>Penvoerder</t>
  </si>
  <si>
    <t>P00219</t>
  </si>
  <si>
    <t>Goed Worden, Goed Blijven (+) 2026 - 2027</t>
  </si>
  <si>
    <t>P00214</t>
  </si>
  <si>
    <t>Ondersteuning Onderwijs aan Nieuwkomers 2025-2029</t>
  </si>
  <si>
    <t>Prj.code</t>
  </si>
  <si>
    <t>Veilig en doordacht digitaliseren 2023-2026</t>
  </si>
  <si>
    <t>GGD GHOR</t>
  </si>
  <si>
    <t>Totaal beschikking</t>
  </si>
  <si>
    <t>Gezonde school - Instellingsubsidie 2026 - Voeding, Gezondheidsbescherming en preventie</t>
  </si>
  <si>
    <t>GGD GHOR (penvoerder)</t>
  </si>
  <si>
    <t>Verantwoordingsdatum per project - Toekomstige controles</t>
  </si>
  <si>
    <t>Verantwoordingsjaar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</si>
</sst>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rgb="FF000080"/>
      <name val="Calibri"/>
      <family val="2"/>
      <scheme val="minor"/>
    </font>
    <font>
      <sz val="11"/>
      <color rgb="FFFFFFFF"/>
      <name val="Calibri"/>
      <family val="2"/>
      <scheme val="minor"/>
    </font>
    <font>
      <sz val="8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682B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174">
    <xf numFmtId="0" fontId="0" fillId="0" borderId="0" xfId="0"/>
    <xf numFmtId="49" fontId="0" fillId="0" borderId="0" xfId="0" applyNumberFormat="1"/>
    <xf numFmtId="49" fontId="18" fillId="0" borderId="0" xfId="0" applyNumberFormat="1" applyFont="1"/>
    <xf numFmtId="49" fontId="19" fillId="33" borderId="0" xfId="0" applyNumberFormat="1" applyFont="1" applyFill="1"/>
    <xf numFmtId="49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3" fontId="0" fillId="0" borderId="0" xfId="0" applyNumberFormat="1" applyAlignment="1">
      <alignment horizontal="right"/>
    </xf>
    <xf numFmtId="14" fontId="0" fillId="34" borderId="0" xfId="0" applyNumberFormat="1" applyFill="1" applyAlignment="1">
      <alignment horizontal="right"/>
    </xf>
    <xf numFmtId="14" fontId="0" fillId="35" borderId="0" xfId="0" applyNumberFormat="1" applyFill="1" applyAlignment="1">
      <alignment horizontal="right" wrapText="1"/>
    </xf>
    <xf numFmtId="14" fontId="0" fillId="35" borderId="0" xfId="0" applyNumberFormat="1" applyFill="1" applyAlignment="1">
      <alignment horizontal="right" vertical="top"/>
    </xf>
    <xf numFmtId="14" fontId="0" fillId="36" borderId="0" xfId="0" applyNumberFormat="1" applyFill="1" applyAlignment="1">
      <alignment horizontal="right" vertical="top"/>
    </xf>
    <xf numFmtId="0" fontId="0" fillId="0" borderId="0" xfId="0" applyAlignment="1">
      <alignment vertical="top"/>
    </xf>
    <xf numFmtId="49" fontId="19" fillId="33" borderId="0" xfId="0" applyNumberFormat="1" applyFont="1" applyFill="1" applyAlignment="1">
      <alignment vertical="top"/>
    </xf>
    <xf numFmtId="14" fontId="0" fillId="0" borderId="0" xfId="0" applyNumberFormat="1" applyAlignment="1">
      <alignment horizontal="right" vertical="top"/>
    </xf>
    <xf numFmtId="49" fontId="0" fillId="0" borderId="0" xfId="0" applyNumberFormat="1" applyAlignment="1">
      <alignment horizontal="left" vertical="top"/>
    </xf>
    <xf numFmtId="14" fontId="0" fillId="0" borderId="0" xfId="0" applyNumberFormat="1" applyAlignment="1">
      <alignment horizontal="right" wrapText="1"/>
    </xf>
    <xf numFmtId="14" fontId="0" fillId="35" borderId="0" xfId="0" applyNumberFormat="1" applyFill="1" applyAlignment="1">
      <alignment horizontal="right" vertical="top" wrapText="1"/>
    </xf>
    <xf numFmtId="14" fontId="0" fillId="36" borderId="0" xfId="0" applyNumberFormat="1" applyFill="1" applyAlignment="1">
      <alignment horizontal="right" vertical="top" wrapText="1"/>
    </xf>
    <xf numFmtId="14" fontId="0" fillId="37" borderId="0" xfId="0" applyNumberFormat="1" applyFill="1" applyAlignment="1">
      <alignment horizontal="right" vertical="top"/>
    </xf>
    <xf numFmtId="0" fontId="0" fillId="0" borderId="0" xfId="0" quotePrefix="1"/>
    <xf numFmtId="49" fontId="0" fillId="0" borderId="0" xfId="0" quotePrefix="1" applyNumberFormat="1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0" fontId="0" fillId="0" borderId="0" xfId="0" quotePrefix="1" applyAlignment="1">
      <alignment horizontal="right"/>
    </xf>
    <xf numFmtId="49" fontId="19" fillId="33" borderId="0" xfId="0" applyNumberFormat="1" applyFont="1" applyFill="1" applyAlignment="1">
      <alignment vertical="top" wrapText="1"/>
    </xf>
    <xf numFmtId="49" fontId="0" fillId="34" borderId="0" xfId="0" applyNumberFormat="1" applyFill="1" applyAlignment="1">
      <alignment horizontal="left" vertical="top"/>
    </xf>
    <xf numFmtId="49" fontId="0" fillId="34" borderId="0" xfId="0" applyNumberFormat="1" applyFill="1" applyAlignment="1">
      <alignment horizontal="left"/>
    </xf>
    <xf numFmtId="164" fontId="0" fillId="0" borderId="0" xfId="42" applyFont="1"/>
    <xf numFmtId="164" fontId="19" fillId="33" borderId="0" xfId="42" applyFont="1" applyFill="1"/>
    <xf numFmtId="164" fontId="0" fillId="0" borderId="10" xfId="42" applyFont="1" applyFill="1" applyBorder="1" applyAlignment="1">
      <alignment horizontal="right"/>
    </xf>
    <xf numFmtId="164" fontId="0" fillId="0" borderId="10" xfId="42" applyFont="1" applyFill="1" applyBorder="1" applyAlignment="1">
      <alignment horizontal="right" vertical="top" wrapText="1"/>
    </xf>
    <xf numFmtId="164" fontId="0" fillId="0" borderId="11" xfId="42" applyFont="1" applyFill="1" applyBorder="1"/>
    <xf numFmtId="14" fontId="0" fillId="0" borderId="0" xfId="0" applyNumberFormat="1"/>
    <xf numFmtId="164" fontId="0" fillId="0" borderId="0" xfId="42" applyFont="1" applyFill="1" applyBorder="1" applyAlignment="1">
      <alignment horizontal="right"/>
    </xf>
    <xf numFmtId="164" fontId="0" fillId="0" borderId="10" xfId="42" applyFont="1" applyFill="1" applyBorder="1"/>
    <xf numFmtId="164" fontId="0" fillId="0" borderId="0" xfId="42" applyFont="1" applyFill="1" applyBorder="1"/>
    <xf numFmtId="49" fontId="0" fillId="0" borderId="10" xfId="0" applyNumberFormat="1" applyBorder="1" applyAlignment="1">
      <alignment horizontal="left"/>
    </xf>
    <xf numFmtId="14" fontId="0" fillId="0" borderId="10" xfId="0" applyNumberFormat="1" applyBorder="1" applyAlignment="1">
      <alignment horizontal="right"/>
    </xf>
    <xf numFmtId="3" fontId="0" fillId="0" borderId="10" xfId="0" applyNumberFormat="1" applyBorder="1" applyAlignment="1">
      <alignment horizontal="right"/>
    </xf>
    <xf numFmtId="0" fontId="0" fillId="0" borderId="10" xfId="0" applyBorder="1"/>
    <xf numFmtId="164" fontId="0" fillId="0" borderId="0" xfId="42" applyFont="1" applyFill="1" applyBorder="1" applyAlignment="1">
      <alignment horizontal="right" vertical="top" wrapText="1"/>
    </xf>
    <xf numFmtId="14" fontId="0" fillId="0" borderId="10" xfId="0" applyNumberFormat="1" applyBorder="1" applyAlignment="1">
      <alignment horizontal="right" vertical="top" wrapText="1"/>
    </xf>
    <xf numFmtId="164" fontId="0" fillId="0" borderId="0" xfId="42" applyFont="1" applyFill="1" applyBorder="1" applyAlignment="1">
      <alignment horizontal="right" wrapText="1"/>
    </xf>
    <xf numFmtId="14" fontId="0" fillId="0" borderId="10" xfId="0" applyNumberFormat="1" applyBorder="1" applyAlignment="1">
      <alignment horizontal="right" vertical="top"/>
    </xf>
    <xf numFmtId="49" fontId="0" fillId="0" borderId="11" xfId="0" applyNumberFormat="1" applyBorder="1" applyAlignment="1">
      <alignment horizontal="left"/>
    </xf>
    <xf numFmtId="14" fontId="0" fillId="0" borderId="11" xfId="0" applyNumberFormat="1" applyBorder="1" applyAlignment="1">
      <alignment horizontal="right" vertical="top"/>
    </xf>
    <xf numFmtId="0" fontId="0" fillId="0" borderId="11" xfId="0" applyBorder="1" applyAlignment="1">
      <alignment horizontal="right"/>
    </xf>
    <xf numFmtId="0" fontId="0" fillId="0" borderId="11" xfId="0" applyBorder="1" applyAlignment="1">
      <alignment horizontal="left"/>
    </xf>
    <xf numFmtId="3" fontId="0" fillId="0" borderId="11" xfId="0" applyNumberFormat="1" applyBorder="1" applyAlignment="1">
      <alignment horizontal="right"/>
    </xf>
    <xf numFmtId="14" fontId="0" fillId="0" borderId="10" xfId="0" applyNumberFormat="1" applyBorder="1"/>
    <xf numFmtId="3" fontId="0" fillId="0" borderId="10" xfId="0" applyNumberFormat="1" applyBorder="1"/>
    <xf numFmtId="49" fontId="0" fillId="0" borderId="10" xfId="0" applyNumberFormat="1" applyBorder="1" applyAlignment="1">
      <alignment horizontal="left" vertical="top"/>
    </xf>
    <xf numFmtId="0" fontId="0" fillId="0" borderId="10" xfId="0" applyBorder="1" applyAlignment="1">
      <alignment horizontal="right"/>
    </xf>
    <xf numFmtId="0" fontId="0" fillId="0" borderId="11" xfId="0" applyBorder="1"/>
    <xf numFmtId="1" fontId="0" fillId="0" borderId="10" xfId="0" applyNumberFormat="1" applyBorder="1"/>
    <xf numFmtId="164" fontId="0" fillId="0" borderId="0" xfId="42" applyFont="1" applyFill="1" applyBorder="1" applyAlignment="1">
      <alignment horizontal="right" vertical="top"/>
    </xf>
    <xf numFmtId="14" fontId="0" fillId="0" borderId="0" xfId="0" applyNumberFormat="1" applyAlignment="1">
      <alignment horizontal="right" vertical="top" wrapText="1"/>
    </xf>
    <xf numFmtId="0" fontId="0" fillId="0" borderId="0" xfId="0" applyAlignment="1">
      <alignment horizontal="right"/>
    </xf>
    <xf numFmtId="3" fontId="0" fillId="0" borderId="0" xfId="0" applyNumberFormat="1"/>
    <xf numFmtId="1" fontId="0" fillId="0" borderId="0" xfId="0" applyNumberFormat="1"/>
    <xf numFmtId="49" fontId="0" fillId="36" borderId="11" xfId="0" applyNumberFormat="1" applyFill="1" applyBorder="1" applyAlignment="1">
      <alignment horizontal="left"/>
    </xf>
    <xf numFmtId="14" fontId="0" fillId="36" borderId="11" xfId="0" applyNumberFormat="1" applyFill="1" applyBorder="1" applyAlignment="1">
      <alignment horizontal="right" vertical="top"/>
    </xf>
    <xf numFmtId="0" fontId="0" fillId="36" borderId="11" xfId="0" applyFill="1" applyBorder="1"/>
    <xf numFmtId="164" fontId="0" fillId="36" borderId="11" xfId="42" applyFont="1" applyFill="1" applyBorder="1"/>
    <xf numFmtId="3" fontId="0" fillId="36" borderId="11" xfId="0" applyNumberFormat="1" applyFill="1" applyBorder="1" applyAlignment="1">
      <alignment horizontal="right"/>
    </xf>
    <xf numFmtId="14" fontId="0" fillId="0" borderId="11" xfId="0" quotePrefix="1" applyNumberFormat="1" applyBorder="1" applyAlignment="1">
      <alignment horizontal="left"/>
    </xf>
    <xf numFmtId="49" fontId="0" fillId="0" borderId="11" xfId="0" quotePrefix="1" applyNumberFormat="1" applyBorder="1" applyAlignment="1">
      <alignment horizontal="left"/>
    </xf>
    <xf numFmtId="14" fontId="0" fillId="0" borderId="11" xfId="0" applyNumberFormat="1" applyBorder="1" applyAlignment="1">
      <alignment horizontal="right" vertical="top" wrapText="1"/>
    </xf>
    <xf numFmtId="14" fontId="0" fillId="0" borderId="11" xfId="0" applyNumberFormat="1" applyBorder="1"/>
    <xf numFmtId="14" fontId="0" fillId="0" borderId="10" xfId="42" applyNumberFormat="1" applyFont="1" applyFill="1" applyBorder="1" applyAlignment="1">
      <alignment horizontal="right"/>
    </xf>
    <xf numFmtId="14" fontId="19" fillId="33" borderId="0" xfId="0" applyNumberFormat="1" applyFont="1" applyFill="1"/>
    <xf numFmtId="14" fontId="0" fillId="36" borderId="11" xfId="0" applyNumberFormat="1" applyFill="1" applyBorder="1" applyAlignment="1">
      <alignment horizontal="right"/>
    </xf>
    <xf numFmtId="14" fontId="0" fillId="0" borderId="11" xfId="0" quotePrefix="1" applyNumberFormat="1" applyBorder="1" applyAlignment="1">
      <alignment horizontal="right"/>
    </xf>
    <xf numFmtId="3" fontId="0" fillId="0" borderId="11" xfId="0" applyNumberFormat="1" applyBorder="1"/>
    <xf numFmtId="49" fontId="21" fillId="0" borderId="0" xfId="0" applyNumberFormat="1" applyFont="1" applyAlignment="1">
      <alignment horizontal="left"/>
    </xf>
    <xf numFmtId="14" fontId="21" fillId="0" borderId="0" xfId="0" applyNumberFormat="1" applyFont="1" applyAlignment="1">
      <alignment horizontal="right" vertical="top" wrapText="1"/>
    </xf>
    <xf numFmtId="14" fontId="21" fillId="0" borderId="0" xfId="0" applyNumberFormat="1" applyFont="1" applyAlignment="1">
      <alignment horizontal="right"/>
    </xf>
    <xf numFmtId="164" fontId="21" fillId="0" borderId="0" xfId="42" applyFont="1" applyFill="1" applyBorder="1" applyAlignment="1">
      <alignment horizontal="right"/>
    </xf>
    <xf numFmtId="3" fontId="21" fillId="0" borderId="0" xfId="0" applyNumberFormat="1" applyFont="1" applyAlignment="1">
      <alignment horizontal="right"/>
    </xf>
    <xf numFmtId="0" fontId="21" fillId="0" borderId="0" xfId="0" applyFont="1"/>
    <xf numFmtId="49" fontId="21" fillId="0" borderId="10" xfId="0" applyNumberFormat="1" applyFont="1" applyBorder="1" applyAlignment="1">
      <alignment horizontal="left"/>
    </xf>
    <xf numFmtId="14" fontId="21" fillId="0" borderId="10" xfId="0" applyNumberFormat="1" applyFont="1" applyBorder="1" applyAlignment="1">
      <alignment horizontal="right" vertical="top" wrapText="1"/>
    </xf>
    <xf numFmtId="14" fontId="21" fillId="0" borderId="10" xfId="0" applyNumberFormat="1" applyFont="1" applyBorder="1" applyAlignment="1">
      <alignment horizontal="right"/>
    </xf>
    <xf numFmtId="164" fontId="21" fillId="0" borderId="10" xfId="42" applyFont="1" applyFill="1" applyBorder="1" applyAlignment="1">
      <alignment horizontal="right"/>
    </xf>
    <xf numFmtId="3" fontId="21" fillId="0" borderId="10" xfId="0" applyNumberFormat="1" applyFont="1" applyBorder="1" applyAlignment="1">
      <alignment horizontal="right"/>
    </xf>
    <xf numFmtId="0" fontId="21" fillId="0" borderId="10" xfId="0" applyFont="1" applyBorder="1"/>
    <xf numFmtId="14" fontId="21" fillId="0" borderId="0" xfId="0" applyNumberFormat="1" applyFont="1" applyAlignment="1">
      <alignment horizontal="right" vertical="top"/>
    </xf>
    <xf numFmtId="164" fontId="21" fillId="0" borderId="0" xfId="42" applyFont="1" applyFill="1" applyBorder="1"/>
    <xf numFmtId="14" fontId="21" fillId="0" borderId="0" xfId="0" applyNumberFormat="1" applyFont="1"/>
    <xf numFmtId="0" fontId="21" fillId="0" borderId="0" xfId="0" applyFont="1" applyAlignment="1">
      <alignment horizontal="left"/>
    </xf>
    <xf numFmtId="3" fontId="21" fillId="0" borderId="0" xfId="0" applyNumberFormat="1" applyFont="1"/>
    <xf numFmtId="14" fontId="21" fillId="0" borderId="10" xfId="0" applyNumberFormat="1" applyFont="1" applyBorder="1" applyAlignment="1">
      <alignment horizontal="right" vertical="top"/>
    </xf>
    <xf numFmtId="164" fontId="21" fillId="0" borderId="10" xfId="42" applyFont="1" applyFill="1" applyBorder="1"/>
    <xf numFmtId="14" fontId="21" fillId="0" borderId="10" xfId="0" applyNumberFormat="1" applyFont="1" applyBorder="1"/>
    <xf numFmtId="3" fontId="21" fillId="0" borderId="10" xfId="0" applyNumberFormat="1" applyFont="1" applyBorder="1"/>
    <xf numFmtId="49" fontId="21" fillId="0" borderId="0" xfId="0" applyNumberFormat="1" applyFont="1" applyAlignment="1">
      <alignment horizontal="left" vertical="top"/>
    </xf>
    <xf numFmtId="164" fontId="21" fillId="0" borderId="0" xfId="42" applyFont="1" applyFill="1" applyBorder="1" applyAlignment="1">
      <alignment horizontal="right" vertical="top" wrapText="1"/>
    </xf>
    <xf numFmtId="49" fontId="21" fillId="0" borderId="10" xfId="0" applyNumberFormat="1" applyFont="1" applyBorder="1" applyAlignment="1">
      <alignment horizontal="left" vertical="top"/>
    </xf>
    <xf numFmtId="164" fontId="21" fillId="0" borderId="10" xfId="42" applyFont="1" applyFill="1" applyBorder="1" applyAlignment="1">
      <alignment horizontal="right" vertical="top" wrapText="1"/>
    </xf>
    <xf numFmtId="0" fontId="0" fillId="38" borderId="0" xfId="0" applyFill="1"/>
    <xf numFmtId="14" fontId="0" fillId="38" borderId="0" xfId="0" applyNumberFormat="1" applyFill="1" applyAlignment="1">
      <alignment horizontal="right" vertical="top"/>
    </xf>
    <xf numFmtId="164" fontId="0" fillId="38" borderId="0" xfId="42" applyFont="1" applyFill="1" applyBorder="1"/>
    <xf numFmtId="14" fontId="0" fillId="38" borderId="0" xfId="0" applyNumberFormat="1" applyFill="1"/>
    <xf numFmtId="49" fontId="0" fillId="38" borderId="10" xfId="0" applyNumberFormat="1" applyFill="1" applyBorder="1" applyAlignment="1">
      <alignment horizontal="left"/>
    </xf>
    <xf numFmtId="14" fontId="0" fillId="38" borderId="10" xfId="0" applyNumberFormat="1" applyFill="1" applyBorder="1" applyAlignment="1">
      <alignment horizontal="right" vertical="top"/>
    </xf>
    <xf numFmtId="14" fontId="0" fillId="38" borderId="10" xfId="0" applyNumberFormat="1" applyFill="1" applyBorder="1" applyAlignment="1">
      <alignment horizontal="right"/>
    </xf>
    <xf numFmtId="164" fontId="0" fillId="38" borderId="10" xfId="42" applyFont="1" applyFill="1" applyBorder="1" applyAlignment="1">
      <alignment horizontal="right"/>
    </xf>
    <xf numFmtId="3" fontId="0" fillId="38" borderId="10" xfId="0" applyNumberFormat="1" applyFill="1" applyBorder="1" applyAlignment="1">
      <alignment horizontal="right"/>
    </xf>
    <xf numFmtId="0" fontId="0" fillId="38" borderId="10" xfId="0" applyFill="1" applyBorder="1"/>
    <xf numFmtId="4" fontId="21" fillId="0" borderId="0" xfId="0" applyNumberFormat="1" applyFont="1"/>
    <xf numFmtId="0" fontId="21" fillId="0" borderId="11" xfId="0" applyFont="1" applyBorder="1"/>
    <xf numFmtId="14" fontId="21" fillId="0" borderId="11" xfId="0" applyNumberFormat="1" applyFont="1" applyBorder="1"/>
    <xf numFmtId="4" fontId="21" fillId="0" borderId="11" xfId="0" applyNumberFormat="1" applyFont="1" applyBorder="1"/>
    <xf numFmtId="0" fontId="21" fillId="0" borderId="12" xfId="0" applyFont="1" applyBorder="1"/>
    <xf numFmtId="14" fontId="21" fillId="0" borderId="12" xfId="0" applyNumberFormat="1" applyFont="1" applyBorder="1" applyAlignment="1">
      <alignment horizontal="right" vertical="top"/>
    </xf>
    <xf numFmtId="164" fontId="21" fillId="0" borderId="12" xfId="42" applyFont="1" applyFill="1" applyBorder="1"/>
    <xf numFmtId="14" fontId="21" fillId="0" borderId="12" xfId="0" applyNumberFormat="1" applyFont="1" applyBorder="1"/>
    <xf numFmtId="0" fontId="0" fillId="0" borderId="0" xfId="0" applyAlignment="1">
      <alignment horizontal="right" vertical="top"/>
    </xf>
    <xf numFmtId="49" fontId="19" fillId="33" borderId="0" xfId="0" applyNumberFormat="1" applyFont="1" applyFill="1" applyAlignment="1">
      <alignment horizontal="right" vertical="top" wrapText="1"/>
    </xf>
    <xf numFmtId="0" fontId="21" fillId="0" borderId="11" xfId="0" applyFont="1" applyBorder="1" applyAlignment="1">
      <alignment horizontal="right"/>
    </xf>
    <xf numFmtId="0" fontId="21" fillId="0" borderId="0" xfId="0" applyFont="1" applyAlignment="1">
      <alignment horizontal="right"/>
    </xf>
    <xf numFmtId="0" fontId="22" fillId="0" borderId="11" xfId="0" applyFont="1" applyBorder="1"/>
    <xf numFmtId="14" fontId="22" fillId="0" borderId="11" xfId="0" applyNumberFormat="1" applyFont="1" applyBorder="1"/>
    <xf numFmtId="49" fontId="22" fillId="0" borderId="10" xfId="0" applyNumberFormat="1" applyFont="1" applyBorder="1" applyAlignment="1">
      <alignment horizontal="left"/>
    </xf>
    <xf numFmtId="14" fontId="22" fillId="0" borderId="10" xfId="0" applyNumberFormat="1" applyFont="1" applyBorder="1" applyAlignment="1">
      <alignment horizontal="right"/>
    </xf>
    <xf numFmtId="14" fontId="22" fillId="0" borderId="10" xfId="0" applyNumberFormat="1" applyFont="1" applyBorder="1" applyAlignment="1">
      <alignment horizontal="right" vertical="top"/>
    </xf>
    <xf numFmtId="0" fontId="22" fillId="0" borderId="10" xfId="0" applyFont="1" applyBorder="1"/>
    <xf numFmtId="14" fontId="22" fillId="0" borderId="10" xfId="0" applyNumberFormat="1" applyFont="1" applyBorder="1"/>
    <xf numFmtId="14" fontId="22" fillId="0" borderId="10" xfId="0" applyNumberFormat="1" applyFont="1" applyBorder="1" applyAlignment="1">
      <alignment horizontal="right" vertical="top" wrapText="1"/>
    </xf>
    <xf numFmtId="14" fontId="22" fillId="0" borderId="11" xfId="0" applyNumberFormat="1" applyFont="1" applyBorder="1" applyAlignment="1">
      <alignment horizontal="right" vertical="top" wrapText="1"/>
    </xf>
    <xf numFmtId="49" fontId="22" fillId="0" borderId="11" xfId="0" applyNumberFormat="1" applyFont="1" applyBorder="1" applyAlignment="1">
      <alignment horizontal="left"/>
    </xf>
    <xf numFmtId="14" fontId="22" fillId="0" borderId="11" xfId="0" applyNumberFormat="1" applyFont="1" applyBorder="1" applyAlignment="1">
      <alignment horizontal="right" vertical="top"/>
    </xf>
    <xf numFmtId="3" fontId="22" fillId="0" borderId="11" xfId="0" applyNumberFormat="1" applyFont="1" applyBorder="1"/>
    <xf numFmtId="14" fontId="22" fillId="0" borderId="11" xfId="0" applyNumberFormat="1" applyFont="1" applyBorder="1" applyAlignment="1">
      <alignment horizontal="right"/>
    </xf>
    <xf numFmtId="0" fontId="0" fillId="0" borderId="10" xfId="0" applyBorder="1" applyAlignment="1">
      <alignment vertical="top"/>
    </xf>
    <xf numFmtId="164" fontId="0" fillId="0" borderId="10" xfId="42" applyFont="1" applyBorder="1"/>
    <xf numFmtId="49" fontId="19" fillId="33" borderId="13" xfId="0" applyNumberFormat="1" applyFont="1" applyFill="1" applyBorder="1"/>
    <xf numFmtId="49" fontId="19" fillId="33" borderId="11" xfId="0" applyNumberFormat="1" applyFont="1" applyFill="1" applyBorder="1"/>
    <xf numFmtId="14" fontId="19" fillId="33" borderId="11" xfId="0" applyNumberFormat="1" applyFont="1" applyFill="1" applyBorder="1"/>
    <xf numFmtId="49" fontId="19" fillId="33" borderId="11" xfId="0" applyNumberFormat="1" applyFont="1" applyFill="1" applyBorder="1" applyAlignment="1">
      <alignment vertical="top" wrapText="1"/>
    </xf>
    <xf numFmtId="49" fontId="19" fillId="33" borderId="14" xfId="0" applyNumberFormat="1" applyFont="1" applyFill="1" applyBorder="1"/>
    <xf numFmtId="0" fontId="22" fillId="0" borderId="15" xfId="0" applyFont="1" applyBorder="1"/>
    <xf numFmtId="0" fontId="22" fillId="0" borderId="16" xfId="0" applyFont="1" applyBorder="1"/>
    <xf numFmtId="0" fontId="22" fillId="0" borderId="13" xfId="0" applyFont="1" applyBorder="1"/>
    <xf numFmtId="0" fontId="22" fillId="0" borderId="14" xfId="0" applyFont="1" applyBorder="1"/>
    <xf numFmtId="49" fontId="22" fillId="0" borderId="13" xfId="0" applyNumberFormat="1" applyFont="1" applyBorder="1" applyAlignment="1">
      <alignment horizontal="left"/>
    </xf>
    <xf numFmtId="49" fontId="22" fillId="0" borderId="14" xfId="0" applyNumberFormat="1" applyFont="1" applyBorder="1" applyAlignment="1">
      <alignment horizontal="left"/>
    </xf>
    <xf numFmtId="49" fontId="22" fillId="0" borderId="15" xfId="0" applyNumberFormat="1" applyFont="1" applyBorder="1" applyAlignment="1">
      <alignment horizontal="left"/>
    </xf>
    <xf numFmtId="49" fontId="22" fillId="0" borderId="16" xfId="0" applyNumberFormat="1" applyFont="1" applyBorder="1" applyAlignment="1">
      <alignment horizontal="left"/>
    </xf>
    <xf numFmtId="49" fontId="22" fillId="0" borderId="17" xfId="0" applyNumberFormat="1" applyFont="1" applyBorder="1" applyAlignment="1">
      <alignment horizontal="left"/>
    </xf>
    <xf numFmtId="49" fontId="22" fillId="0" borderId="0" xfId="0" applyNumberFormat="1" applyFont="1" applyAlignment="1">
      <alignment horizontal="left"/>
    </xf>
    <xf numFmtId="14" fontId="22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 vertical="top" wrapText="1"/>
    </xf>
    <xf numFmtId="49" fontId="22" fillId="0" borderId="18" xfId="0" applyNumberFormat="1" applyFont="1" applyBorder="1" applyAlignment="1">
      <alignment horizontal="left"/>
    </xf>
    <xf numFmtId="0" fontId="22" fillId="0" borderId="17" xfId="0" applyFont="1" applyBorder="1"/>
    <xf numFmtId="14" fontId="22" fillId="0" borderId="0" xfId="0" applyNumberFormat="1" applyFont="1"/>
    <xf numFmtId="0" fontId="22" fillId="0" borderId="0" xfId="0" applyFont="1"/>
    <xf numFmtId="0" fontId="22" fillId="0" borderId="18" xfId="0" applyFont="1" applyBorder="1"/>
    <xf numFmtId="164" fontId="19" fillId="33" borderId="11" xfId="42" applyFont="1" applyFill="1" applyBorder="1" applyAlignment="1">
      <alignment horizontal="right"/>
    </xf>
    <xf numFmtId="1" fontId="22" fillId="0" borderId="0" xfId="0" applyNumberFormat="1" applyFont="1"/>
    <xf numFmtId="3" fontId="22" fillId="0" borderId="11" xfId="42" applyNumberFormat="1" applyFont="1" applyFill="1" applyBorder="1"/>
    <xf numFmtId="3" fontId="22" fillId="0" borderId="10" xfId="42" applyNumberFormat="1" applyFont="1" applyFill="1" applyBorder="1"/>
    <xf numFmtId="3" fontId="22" fillId="0" borderId="11" xfId="42" applyNumberFormat="1" applyFont="1" applyFill="1" applyBorder="1" applyAlignment="1">
      <alignment horizontal="right"/>
    </xf>
    <xf numFmtId="3" fontId="22" fillId="0" borderId="10" xfId="42" applyNumberFormat="1" applyFont="1" applyFill="1" applyBorder="1" applyAlignment="1">
      <alignment horizontal="right"/>
    </xf>
    <xf numFmtId="3" fontId="22" fillId="0" borderId="0" xfId="42" applyNumberFormat="1" applyFont="1" applyFill="1" applyBorder="1" applyAlignment="1">
      <alignment horizontal="right"/>
    </xf>
    <xf numFmtId="3" fontId="22" fillId="0" borderId="0" xfId="0" applyNumberFormat="1" applyFont="1"/>
    <xf numFmtId="3" fontId="22" fillId="0" borderId="0" xfId="42" applyNumberFormat="1" applyFont="1" applyFill="1" applyBorder="1"/>
    <xf numFmtId="0" fontId="16" fillId="0" borderId="0" xfId="0" applyFont="1"/>
    <xf numFmtId="0" fontId="23" fillId="0" borderId="0" xfId="0" applyFont="1"/>
    <xf numFmtId="0" fontId="16" fillId="0" borderId="0" xfId="0" applyFont="1" applyAlignment="1">
      <alignment horizontal="left"/>
    </xf>
    <xf numFmtId="0" fontId="19" fillId="33" borderId="11" xfId="0" applyFont="1" applyFill="1" applyBorder="1"/>
    <xf numFmtId="0" fontId="22" fillId="0" borderId="11" xfId="0" applyFont="1" applyBorder="1" applyAlignment="1">
      <alignment horizontal="right"/>
    </xf>
    <xf numFmtId="0" fontId="22" fillId="0" borderId="10" xfId="0" applyFont="1" applyBorder="1" applyAlignment="1">
      <alignment horizontal="right"/>
    </xf>
    <xf numFmtId="0" fontId="22" fillId="0" borderId="0" xfId="0" applyFont="1" applyAlignment="1">
      <alignment horizontal="righ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mma" xfId="42" builtinId="3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CFAC7-45D9-4347-AC37-DFF7A8A1671D}">
  <dimension ref="A2:O45"/>
  <sheetViews>
    <sheetView showGridLines="0" workbookViewId="0">
      <selection activeCell="A5" sqref="A5"/>
    </sheetView>
  </sheetViews>
  <sheetFormatPr baseColWidth="10" defaultColWidth="8.83203125" defaultRowHeight="15" x14ac:dyDescent="0.2"/>
  <cols>
    <col min="2" max="2" width="61.33203125" customWidth="1"/>
    <col min="3" max="3" width="24.5" style="11" customWidth="1"/>
    <col min="4" max="4" width="30.1640625" customWidth="1"/>
    <col min="5" max="5" width="15" customWidth="1"/>
    <col min="7" max="7" width="10.5" customWidth="1"/>
    <col min="8" max="8" width="14" customWidth="1"/>
    <col min="9" max="9" width="15" customWidth="1"/>
    <col min="10" max="10" width="27.5" customWidth="1"/>
    <col min="13" max="13" width="47.1640625" customWidth="1"/>
    <col min="14" max="14" width="5.6640625" bestFit="1" customWidth="1"/>
    <col min="15" max="15" width="19" bestFit="1" customWidth="1"/>
  </cols>
  <sheetData>
    <row r="2" spans="1:15" ht="29" x14ac:dyDescent="0.35">
      <c r="A2" s="2" t="s">
        <v>29</v>
      </c>
      <c r="N2" s="2"/>
      <c r="O2" s="2"/>
    </row>
    <row r="4" spans="1:15" x14ac:dyDescent="0.2">
      <c r="A4" s="3" t="s">
        <v>3</v>
      </c>
      <c r="B4" s="3" t="s">
        <v>4</v>
      </c>
      <c r="C4" s="12" t="s">
        <v>5</v>
      </c>
      <c r="D4" s="3" t="s">
        <v>175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  <c r="M4" s="3" t="s">
        <v>14</v>
      </c>
      <c r="N4" s="3" t="s">
        <v>30</v>
      </c>
      <c r="O4" s="3" t="s">
        <v>31</v>
      </c>
    </row>
    <row r="5" spans="1:15" ht="16" x14ac:dyDescent="0.2">
      <c r="A5" s="25" t="s">
        <v>34</v>
      </c>
      <c r="B5" s="14" t="s">
        <v>35</v>
      </c>
      <c r="C5" s="10">
        <v>45445</v>
      </c>
      <c r="D5" s="17" t="s">
        <v>178</v>
      </c>
      <c r="E5" s="5">
        <v>44562</v>
      </c>
      <c r="F5" s="4" t="s">
        <v>36</v>
      </c>
      <c r="G5" s="5">
        <v>45291</v>
      </c>
      <c r="H5" s="4" t="s">
        <v>37</v>
      </c>
      <c r="I5" s="4" t="s">
        <v>38</v>
      </c>
      <c r="J5" s="4" t="s">
        <v>39</v>
      </c>
      <c r="K5" s="4" t="s">
        <v>40</v>
      </c>
      <c r="L5" s="4" t="s">
        <v>41</v>
      </c>
      <c r="M5" s="4" t="s">
        <v>42</v>
      </c>
      <c r="N5" s="6">
        <v>2</v>
      </c>
      <c r="O5" s="4" t="s">
        <v>43</v>
      </c>
    </row>
    <row r="6" spans="1:15" x14ac:dyDescent="0.2">
      <c r="A6" s="26" t="s">
        <v>44</v>
      </c>
      <c r="B6" s="4" t="s">
        <v>45</v>
      </c>
      <c r="C6" s="13">
        <v>45445</v>
      </c>
      <c r="D6" s="5"/>
      <c r="E6" s="5">
        <v>44617</v>
      </c>
      <c r="F6" s="4" t="s">
        <v>46</v>
      </c>
      <c r="G6" s="5">
        <v>45291</v>
      </c>
      <c r="H6" s="4" t="s">
        <v>47</v>
      </c>
      <c r="I6" s="4" t="s">
        <v>48</v>
      </c>
      <c r="J6" s="4" t="s">
        <v>49</v>
      </c>
      <c r="K6" s="4" t="s">
        <v>40</v>
      </c>
      <c r="L6" s="4" t="s">
        <v>41</v>
      </c>
      <c r="M6" s="4" t="s">
        <v>42</v>
      </c>
      <c r="N6" s="6">
        <v>2</v>
      </c>
      <c r="O6" s="4" t="s">
        <v>43</v>
      </c>
    </row>
    <row r="7" spans="1:15" ht="26.25" customHeight="1" x14ac:dyDescent="0.2">
      <c r="A7" s="26" t="s">
        <v>50</v>
      </c>
      <c r="B7" s="4" t="s">
        <v>51</v>
      </c>
      <c r="C7" s="9">
        <v>45261</v>
      </c>
      <c r="D7" s="8" t="s">
        <v>177</v>
      </c>
      <c r="E7" s="5">
        <v>44743</v>
      </c>
      <c r="F7" s="4" t="s">
        <v>46</v>
      </c>
      <c r="G7" s="5">
        <v>45107</v>
      </c>
      <c r="H7" s="4" t="s">
        <v>47</v>
      </c>
      <c r="I7" s="4" t="s">
        <v>52</v>
      </c>
      <c r="J7" s="4" t="s">
        <v>53</v>
      </c>
      <c r="K7" s="4" t="s">
        <v>40</v>
      </c>
      <c r="L7" s="4" t="s">
        <v>41</v>
      </c>
      <c r="M7" s="4" t="s">
        <v>42</v>
      </c>
      <c r="N7" s="6">
        <v>2</v>
      </c>
      <c r="O7" s="4" t="s">
        <v>43</v>
      </c>
    </row>
    <row r="8" spans="1:15" x14ac:dyDescent="0.2">
      <c r="A8" s="26" t="s">
        <v>54</v>
      </c>
      <c r="B8" s="4" t="s">
        <v>55</v>
      </c>
      <c r="C8" s="13">
        <v>45445</v>
      </c>
      <c r="D8" s="5"/>
      <c r="E8" s="5">
        <v>44927</v>
      </c>
      <c r="F8" s="4" t="s">
        <v>46</v>
      </c>
      <c r="G8" s="5">
        <v>45291</v>
      </c>
      <c r="H8" s="4" t="s">
        <v>47</v>
      </c>
      <c r="I8" s="4" t="s">
        <v>56</v>
      </c>
      <c r="J8" s="4" t="s">
        <v>57</v>
      </c>
      <c r="K8" s="4" t="s">
        <v>40</v>
      </c>
      <c r="L8" s="4" t="s">
        <v>58</v>
      </c>
      <c r="M8" s="4" t="s">
        <v>43</v>
      </c>
      <c r="N8" s="6">
        <v>1</v>
      </c>
      <c r="O8" s="4" t="s">
        <v>42</v>
      </c>
    </row>
    <row r="9" spans="1:15" x14ac:dyDescent="0.2">
      <c r="A9" s="26" t="s">
        <v>59</v>
      </c>
      <c r="B9" s="4" t="s">
        <v>60</v>
      </c>
      <c r="C9" s="13">
        <v>45627</v>
      </c>
      <c r="D9" s="5"/>
      <c r="E9" s="5">
        <v>44562</v>
      </c>
      <c r="F9" s="4" t="s">
        <v>46</v>
      </c>
      <c r="G9" s="5">
        <v>45473</v>
      </c>
      <c r="H9" s="4" t="s">
        <v>47</v>
      </c>
      <c r="I9" s="4" t="s">
        <v>61</v>
      </c>
      <c r="J9" s="4" t="s">
        <v>62</v>
      </c>
      <c r="K9" s="4" t="s">
        <v>40</v>
      </c>
      <c r="L9" s="4" t="s">
        <v>58</v>
      </c>
      <c r="M9" s="4" t="s">
        <v>43</v>
      </c>
      <c r="N9" s="6">
        <v>1</v>
      </c>
      <c r="O9" s="4" t="s">
        <v>42</v>
      </c>
    </row>
    <row r="10" spans="1:15" x14ac:dyDescent="0.2">
      <c r="A10" s="26" t="s">
        <v>63</v>
      </c>
      <c r="B10" s="4" t="s">
        <v>64</v>
      </c>
      <c r="C10" s="13">
        <v>45445</v>
      </c>
      <c r="D10" s="5"/>
      <c r="E10" s="5">
        <v>44927</v>
      </c>
      <c r="F10" s="4" t="s">
        <v>46</v>
      </c>
      <c r="G10" s="5">
        <v>45291</v>
      </c>
      <c r="H10" s="4" t="s">
        <v>47</v>
      </c>
      <c r="I10" s="4" t="s">
        <v>65</v>
      </c>
      <c r="J10" s="4" t="s">
        <v>66</v>
      </c>
      <c r="K10" s="4" t="s">
        <v>40</v>
      </c>
      <c r="L10" s="4" t="s">
        <v>58</v>
      </c>
      <c r="M10" s="4" t="s">
        <v>43</v>
      </c>
      <c r="N10" s="6">
        <v>1</v>
      </c>
      <c r="O10" s="4" t="s">
        <v>42</v>
      </c>
    </row>
    <row r="11" spans="1:15" x14ac:dyDescent="0.2">
      <c r="A11" s="26" t="s">
        <v>67</v>
      </c>
      <c r="B11" s="4" t="s">
        <v>68</v>
      </c>
      <c r="C11" s="13">
        <v>45445</v>
      </c>
      <c r="D11" s="5"/>
      <c r="E11" s="5">
        <v>44927</v>
      </c>
      <c r="F11" s="4" t="s">
        <v>46</v>
      </c>
      <c r="G11" s="5">
        <v>45291</v>
      </c>
      <c r="H11" s="4" t="s">
        <v>47</v>
      </c>
      <c r="I11" s="4" t="s">
        <v>69</v>
      </c>
      <c r="J11" s="4" t="s">
        <v>70</v>
      </c>
      <c r="K11" s="4" t="s">
        <v>40</v>
      </c>
      <c r="L11" s="4" t="s">
        <v>58</v>
      </c>
      <c r="M11" s="4" t="s">
        <v>43</v>
      </c>
      <c r="N11" s="6">
        <v>1</v>
      </c>
      <c r="O11" s="4" t="s">
        <v>42</v>
      </c>
    </row>
    <row r="12" spans="1:15" x14ac:dyDescent="0.2">
      <c r="A12" s="26" t="s">
        <v>71</v>
      </c>
      <c r="B12" s="4" t="s">
        <v>72</v>
      </c>
      <c r="C12" s="7">
        <v>45170</v>
      </c>
      <c r="D12" s="7" t="s">
        <v>176</v>
      </c>
      <c r="E12" s="5">
        <v>44562</v>
      </c>
      <c r="F12" s="4" t="s">
        <v>46</v>
      </c>
      <c r="G12" s="5">
        <v>45016</v>
      </c>
      <c r="H12" s="4" t="s">
        <v>47</v>
      </c>
      <c r="I12" s="4" t="s">
        <v>73</v>
      </c>
      <c r="J12" s="4" t="s">
        <v>74</v>
      </c>
      <c r="K12" s="4" t="s">
        <v>40</v>
      </c>
      <c r="L12" s="4" t="s">
        <v>58</v>
      </c>
      <c r="M12" s="4" t="s">
        <v>43</v>
      </c>
      <c r="N12" s="6">
        <v>1</v>
      </c>
      <c r="O12" s="4" t="s">
        <v>42</v>
      </c>
    </row>
    <row r="13" spans="1:15" x14ac:dyDescent="0.2">
      <c r="A13" s="26" t="s">
        <v>75</v>
      </c>
      <c r="B13" s="4" t="s">
        <v>76</v>
      </c>
      <c r="C13" s="13">
        <v>45445</v>
      </c>
      <c r="D13" s="5"/>
      <c r="E13" s="5">
        <v>44927</v>
      </c>
      <c r="F13" s="4" t="s">
        <v>46</v>
      </c>
      <c r="G13" s="5">
        <v>45291</v>
      </c>
      <c r="H13" s="4" t="s">
        <v>47</v>
      </c>
      <c r="I13" s="4" t="s">
        <v>77</v>
      </c>
      <c r="J13" s="4" t="s">
        <v>78</v>
      </c>
      <c r="K13" s="4" t="s">
        <v>40</v>
      </c>
      <c r="L13" s="4" t="s">
        <v>79</v>
      </c>
      <c r="M13" s="4" t="s">
        <v>80</v>
      </c>
      <c r="N13" s="6">
        <v>1</v>
      </c>
      <c r="O13" s="4" t="s">
        <v>42</v>
      </c>
    </row>
    <row r="14" spans="1:15" x14ac:dyDescent="0.2">
      <c r="A14" s="26" t="s">
        <v>81</v>
      </c>
      <c r="B14" s="4" t="s">
        <v>82</v>
      </c>
      <c r="C14" s="5">
        <v>46176</v>
      </c>
      <c r="D14" s="5"/>
      <c r="E14" s="5">
        <v>44562</v>
      </c>
      <c r="F14" s="4" t="s">
        <v>46</v>
      </c>
      <c r="G14" s="5">
        <v>46022</v>
      </c>
      <c r="H14" s="4" t="s">
        <v>47</v>
      </c>
      <c r="I14" s="4" t="s">
        <v>77</v>
      </c>
      <c r="J14" s="4" t="s">
        <v>78</v>
      </c>
      <c r="K14" s="4" t="s">
        <v>40</v>
      </c>
      <c r="L14" s="4" t="s">
        <v>79</v>
      </c>
      <c r="M14" s="4" t="s">
        <v>80</v>
      </c>
      <c r="N14" s="6">
        <v>1</v>
      </c>
      <c r="O14" s="4" t="s">
        <v>42</v>
      </c>
    </row>
    <row r="15" spans="1:15" x14ac:dyDescent="0.2">
      <c r="A15" s="26" t="s">
        <v>83</v>
      </c>
      <c r="B15" s="4" t="s">
        <v>84</v>
      </c>
      <c r="C15" s="5">
        <v>46176</v>
      </c>
      <c r="D15" s="5"/>
      <c r="E15" s="5">
        <v>44562</v>
      </c>
      <c r="F15" s="4" t="s">
        <v>46</v>
      </c>
      <c r="G15" s="5">
        <v>46022</v>
      </c>
      <c r="H15" s="4" t="s">
        <v>47</v>
      </c>
      <c r="I15" s="4" t="s">
        <v>77</v>
      </c>
      <c r="J15" s="4" t="s">
        <v>78</v>
      </c>
      <c r="K15" s="4" t="s">
        <v>40</v>
      </c>
      <c r="L15" s="4" t="s">
        <v>79</v>
      </c>
      <c r="M15" s="4" t="s">
        <v>80</v>
      </c>
      <c r="N15" s="6">
        <v>2</v>
      </c>
      <c r="O15" s="4" t="s">
        <v>43</v>
      </c>
    </row>
    <row r="16" spans="1:15" x14ac:dyDescent="0.2">
      <c r="A16" s="26" t="s">
        <v>85</v>
      </c>
      <c r="B16" s="4" t="s">
        <v>86</v>
      </c>
      <c r="C16" s="5">
        <v>46176</v>
      </c>
      <c r="D16" s="5"/>
      <c r="E16" s="5">
        <v>44562</v>
      </c>
      <c r="F16" s="4" t="s">
        <v>46</v>
      </c>
      <c r="G16" s="5">
        <v>45291</v>
      </c>
      <c r="H16" s="4" t="s">
        <v>47</v>
      </c>
      <c r="I16" s="4" t="s">
        <v>77</v>
      </c>
      <c r="J16" s="4" t="s">
        <v>78</v>
      </c>
      <c r="K16" s="4" t="s">
        <v>40</v>
      </c>
      <c r="L16" s="4" t="s">
        <v>79</v>
      </c>
      <c r="M16" s="4" t="s">
        <v>80</v>
      </c>
      <c r="N16" s="6">
        <v>1</v>
      </c>
      <c r="O16" s="4" t="s">
        <v>42</v>
      </c>
    </row>
    <row r="17" spans="1:15" x14ac:dyDescent="0.2">
      <c r="A17" s="26" t="s">
        <v>87</v>
      </c>
      <c r="B17" s="4" t="s">
        <v>88</v>
      </c>
      <c r="C17" s="13">
        <v>45445</v>
      </c>
      <c r="D17" s="5"/>
      <c r="E17" s="5">
        <v>44927</v>
      </c>
      <c r="F17" s="4" t="s">
        <v>46</v>
      </c>
      <c r="G17" s="5">
        <v>45291</v>
      </c>
      <c r="H17" s="4" t="s">
        <v>47</v>
      </c>
      <c r="I17" s="4" t="s">
        <v>77</v>
      </c>
      <c r="J17" s="4" t="s">
        <v>78</v>
      </c>
      <c r="K17" s="4" t="s">
        <v>40</v>
      </c>
      <c r="L17" s="4" t="s">
        <v>79</v>
      </c>
      <c r="M17" s="4" t="s">
        <v>80</v>
      </c>
      <c r="N17" s="6">
        <v>2</v>
      </c>
      <c r="O17" s="4" t="s">
        <v>43</v>
      </c>
    </row>
    <row r="18" spans="1:15" x14ac:dyDescent="0.2">
      <c r="A18" s="26" t="s">
        <v>89</v>
      </c>
      <c r="B18" s="4" t="s">
        <v>90</v>
      </c>
      <c r="C18" s="13">
        <v>45445</v>
      </c>
      <c r="D18" s="5"/>
      <c r="E18" s="5">
        <v>44927</v>
      </c>
      <c r="F18" s="4" t="s">
        <v>46</v>
      </c>
      <c r="G18" s="5">
        <v>45291</v>
      </c>
      <c r="H18" s="4" t="s">
        <v>47</v>
      </c>
      <c r="I18" s="4" t="s">
        <v>77</v>
      </c>
      <c r="J18" s="4" t="s">
        <v>78</v>
      </c>
      <c r="K18" s="4" t="s">
        <v>40</v>
      </c>
      <c r="L18" s="4" t="s">
        <v>79</v>
      </c>
      <c r="M18" s="4" t="s">
        <v>80</v>
      </c>
      <c r="N18" s="6">
        <v>2</v>
      </c>
      <c r="O18" s="4" t="s">
        <v>43</v>
      </c>
    </row>
    <row r="19" spans="1:15" x14ac:dyDescent="0.2">
      <c r="A19" s="26" t="s">
        <v>91</v>
      </c>
      <c r="B19" s="4" t="s">
        <v>92</v>
      </c>
      <c r="C19" s="13">
        <v>45445</v>
      </c>
      <c r="D19" s="5"/>
      <c r="E19" s="5">
        <v>44197</v>
      </c>
      <c r="F19" s="4" t="s">
        <v>46</v>
      </c>
      <c r="G19" s="5">
        <v>44926</v>
      </c>
      <c r="H19" s="4" t="s">
        <v>47</v>
      </c>
      <c r="I19" s="4" t="s">
        <v>93</v>
      </c>
      <c r="J19" s="4" t="s">
        <v>94</v>
      </c>
      <c r="K19" s="4" t="s">
        <v>40</v>
      </c>
      <c r="L19" s="4" t="s">
        <v>95</v>
      </c>
      <c r="M19" s="4" t="s">
        <v>96</v>
      </c>
      <c r="N19" s="6">
        <v>1</v>
      </c>
      <c r="O19" s="4" t="s">
        <v>42</v>
      </c>
    </row>
    <row r="20" spans="1:15" ht="19.5" customHeight="1" x14ac:dyDescent="0.2">
      <c r="A20" s="25" t="s">
        <v>97</v>
      </c>
      <c r="B20" s="14" t="s">
        <v>98</v>
      </c>
      <c r="C20" s="10">
        <v>45445</v>
      </c>
      <c r="D20" s="17" t="s">
        <v>178</v>
      </c>
      <c r="E20" s="5">
        <v>43831</v>
      </c>
      <c r="F20" s="4" t="s">
        <v>46</v>
      </c>
      <c r="G20" s="5">
        <v>45291</v>
      </c>
      <c r="H20" s="4" t="s">
        <v>47</v>
      </c>
      <c r="I20" s="4" t="s">
        <v>99</v>
      </c>
      <c r="J20" s="4" t="s">
        <v>100</v>
      </c>
      <c r="K20" s="4" t="s">
        <v>40</v>
      </c>
      <c r="L20" s="4"/>
      <c r="M20" s="4"/>
      <c r="N20" s="6">
        <v>1</v>
      </c>
      <c r="O20" s="4" t="s">
        <v>42</v>
      </c>
    </row>
    <row r="21" spans="1:15" x14ac:dyDescent="0.2">
      <c r="A21" s="26" t="s">
        <v>101</v>
      </c>
      <c r="B21" s="4" t="s">
        <v>102</v>
      </c>
      <c r="C21" s="13">
        <v>45627</v>
      </c>
      <c r="D21" s="5"/>
      <c r="E21" s="5">
        <v>44356</v>
      </c>
      <c r="F21" s="4" t="s">
        <v>46</v>
      </c>
      <c r="G21" s="5">
        <v>45473</v>
      </c>
      <c r="H21" s="4" t="s">
        <v>47</v>
      </c>
      <c r="I21" s="4" t="s">
        <v>61</v>
      </c>
      <c r="J21" s="4" t="s">
        <v>62</v>
      </c>
      <c r="K21" s="4" t="s">
        <v>40</v>
      </c>
      <c r="L21" s="4"/>
      <c r="M21" s="4"/>
      <c r="N21" s="6">
        <v>2</v>
      </c>
      <c r="O21" s="4" t="s">
        <v>43</v>
      </c>
    </row>
    <row r="22" spans="1:15" x14ac:dyDescent="0.2">
      <c r="A22" s="26" t="s">
        <v>103</v>
      </c>
      <c r="B22" s="4" t="s">
        <v>104</v>
      </c>
      <c r="C22" s="13">
        <v>45445</v>
      </c>
      <c r="D22" s="5"/>
      <c r="E22" s="5">
        <v>44562</v>
      </c>
      <c r="F22" s="4" t="s">
        <v>46</v>
      </c>
      <c r="G22" s="5">
        <v>45291</v>
      </c>
      <c r="H22" s="4" t="s">
        <v>47</v>
      </c>
      <c r="I22" s="4" t="s">
        <v>105</v>
      </c>
      <c r="J22" s="4" t="s">
        <v>106</v>
      </c>
      <c r="K22" s="4" t="s">
        <v>40</v>
      </c>
      <c r="L22" s="4" t="s">
        <v>107</v>
      </c>
      <c r="M22" s="4" t="s">
        <v>108</v>
      </c>
      <c r="N22" s="6">
        <v>2</v>
      </c>
      <c r="O22" s="4" t="s">
        <v>43</v>
      </c>
    </row>
    <row r="23" spans="1:15" x14ac:dyDescent="0.2">
      <c r="A23" s="26" t="s">
        <v>109</v>
      </c>
      <c r="B23" s="4" t="s">
        <v>110</v>
      </c>
      <c r="C23" s="13">
        <v>45657</v>
      </c>
      <c r="D23" s="5"/>
      <c r="E23" s="5">
        <v>43952</v>
      </c>
      <c r="F23" s="4" t="s">
        <v>46</v>
      </c>
      <c r="G23" s="5">
        <v>45291</v>
      </c>
      <c r="H23" s="4" t="s">
        <v>47</v>
      </c>
      <c r="I23" s="4" t="s">
        <v>93</v>
      </c>
      <c r="J23" s="4" t="s">
        <v>94</v>
      </c>
      <c r="K23" s="4" t="s">
        <v>40</v>
      </c>
      <c r="L23" s="4" t="s">
        <v>107</v>
      </c>
      <c r="M23" s="4" t="s">
        <v>108</v>
      </c>
      <c r="N23" s="6">
        <v>1</v>
      </c>
      <c r="O23" s="4" t="s">
        <v>42</v>
      </c>
    </row>
    <row r="24" spans="1:15" x14ac:dyDescent="0.2">
      <c r="A24" s="26" t="s">
        <v>111</v>
      </c>
      <c r="B24" s="4" t="s">
        <v>112</v>
      </c>
      <c r="C24" s="18">
        <v>45292</v>
      </c>
      <c r="D24" s="15"/>
      <c r="E24" s="5">
        <v>44440</v>
      </c>
      <c r="F24" s="4" t="s">
        <v>46</v>
      </c>
      <c r="G24" s="5">
        <v>45138</v>
      </c>
      <c r="H24" s="4" t="s">
        <v>47</v>
      </c>
      <c r="I24" s="4" t="s">
        <v>113</v>
      </c>
      <c r="J24" s="4" t="s">
        <v>114</v>
      </c>
      <c r="K24" s="4" t="s">
        <v>40</v>
      </c>
      <c r="L24" s="4" t="s">
        <v>107</v>
      </c>
      <c r="M24" s="4" t="s">
        <v>108</v>
      </c>
      <c r="N24" s="6">
        <v>2</v>
      </c>
      <c r="O24" s="4" t="s">
        <v>43</v>
      </c>
    </row>
    <row r="25" spans="1:15" x14ac:dyDescent="0.2">
      <c r="A25" s="26" t="s">
        <v>115</v>
      </c>
      <c r="B25" s="4" t="s">
        <v>116</v>
      </c>
      <c r="C25" s="13">
        <v>45445</v>
      </c>
      <c r="D25" s="5"/>
      <c r="E25" s="5">
        <v>44927</v>
      </c>
      <c r="F25" s="4" t="s">
        <v>46</v>
      </c>
      <c r="G25" s="5">
        <v>45291</v>
      </c>
      <c r="H25" s="4" t="s">
        <v>47</v>
      </c>
      <c r="I25" s="4" t="s">
        <v>56</v>
      </c>
      <c r="J25" s="4" t="s">
        <v>57</v>
      </c>
      <c r="K25" s="4" t="s">
        <v>40</v>
      </c>
      <c r="L25" s="4" t="s">
        <v>107</v>
      </c>
      <c r="M25" s="4" t="s">
        <v>108</v>
      </c>
      <c r="N25" s="6">
        <v>2</v>
      </c>
      <c r="O25" s="4" t="s">
        <v>43</v>
      </c>
    </row>
    <row r="26" spans="1:15" x14ac:dyDescent="0.2">
      <c r="A26" s="26" t="s">
        <v>117</v>
      </c>
      <c r="B26" s="4" t="s">
        <v>118</v>
      </c>
      <c r="C26" s="13">
        <v>45445</v>
      </c>
      <c r="D26" s="5"/>
      <c r="E26" s="5">
        <v>44927</v>
      </c>
      <c r="F26" s="4" t="s">
        <v>46</v>
      </c>
      <c r="G26" s="5">
        <v>45291</v>
      </c>
      <c r="H26" s="4" t="s">
        <v>47</v>
      </c>
      <c r="I26" s="4" t="s">
        <v>119</v>
      </c>
      <c r="J26" s="4" t="s">
        <v>120</v>
      </c>
      <c r="K26" s="4" t="s">
        <v>40</v>
      </c>
      <c r="L26" s="4" t="s">
        <v>107</v>
      </c>
      <c r="M26" s="4" t="s">
        <v>108</v>
      </c>
      <c r="N26" s="6">
        <v>2</v>
      </c>
      <c r="O26" s="4" t="s">
        <v>43</v>
      </c>
    </row>
    <row r="27" spans="1:15" x14ac:dyDescent="0.2">
      <c r="A27" s="26" t="s">
        <v>121</v>
      </c>
      <c r="B27" s="4" t="s">
        <v>122</v>
      </c>
      <c r="C27" s="13">
        <v>45657</v>
      </c>
      <c r="D27" s="5"/>
      <c r="E27" s="5">
        <v>43344</v>
      </c>
      <c r="F27" s="4" t="s">
        <v>46</v>
      </c>
      <c r="G27" s="5">
        <v>45504</v>
      </c>
      <c r="H27" s="4" t="s">
        <v>47</v>
      </c>
      <c r="I27" s="4" t="s">
        <v>123</v>
      </c>
      <c r="J27" s="4" t="s">
        <v>124</v>
      </c>
      <c r="K27" s="4" t="s">
        <v>40</v>
      </c>
      <c r="L27" s="4" t="s">
        <v>107</v>
      </c>
      <c r="M27" s="4" t="s">
        <v>108</v>
      </c>
      <c r="N27" s="6">
        <v>1</v>
      </c>
      <c r="O27" s="4" t="s">
        <v>42</v>
      </c>
    </row>
    <row r="28" spans="1:15" ht="34.5" customHeight="1" x14ac:dyDescent="0.2">
      <c r="A28" s="26" t="s">
        <v>125</v>
      </c>
      <c r="B28" s="4" t="s">
        <v>126</v>
      </c>
      <c r="C28" s="16">
        <v>45445</v>
      </c>
      <c r="D28" s="16" t="s">
        <v>179</v>
      </c>
      <c r="E28" s="5">
        <v>44617</v>
      </c>
      <c r="F28" s="4" t="s">
        <v>46</v>
      </c>
      <c r="G28" s="5">
        <v>45291</v>
      </c>
      <c r="H28" s="4" t="s">
        <v>47</v>
      </c>
      <c r="I28" s="4" t="s">
        <v>127</v>
      </c>
      <c r="J28" s="4" t="s">
        <v>128</v>
      </c>
      <c r="K28" s="4" t="s">
        <v>40</v>
      </c>
      <c r="L28" s="4" t="s">
        <v>107</v>
      </c>
      <c r="M28" s="4" t="s">
        <v>108</v>
      </c>
      <c r="N28" s="6">
        <v>1</v>
      </c>
      <c r="O28" s="4" t="s">
        <v>42</v>
      </c>
    </row>
    <row r="29" spans="1:15" x14ac:dyDescent="0.2">
      <c r="A29" s="26" t="s">
        <v>129</v>
      </c>
      <c r="B29" s="4" t="s">
        <v>130</v>
      </c>
      <c r="C29" s="13">
        <v>45385</v>
      </c>
      <c r="D29" s="5"/>
      <c r="E29" s="5">
        <v>44501</v>
      </c>
      <c r="F29" s="4" t="s">
        <v>46</v>
      </c>
      <c r="G29" s="5">
        <v>45231</v>
      </c>
      <c r="H29" s="4" t="s">
        <v>47</v>
      </c>
      <c r="I29" s="4" t="s">
        <v>131</v>
      </c>
      <c r="J29" s="4" t="s">
        <v>132</v>
      </c>
      <c r="K29" s="4" t="s">
        <v>40</v>
      </c>
      <c r="L29" s="4" t="s">
        <v>107</v>
      </c>
      <c r="M29" s="4" t="s">
        <v>108</v>
      </c>
      <c r="N29" s="6">
        <v>2</v>
      </c>
      <c r="O29" s="4" t="s">
        <v>43</v>
      </c>
    </row>
    <row r="30" spans="1:15" x14ac:dyDescent="0.2">
      <c r="A30" s="26" t="s">
        <v>133</v>
      </c>
      <c r="B30" s="4" t="s">
        <v>134</v>
      </c>
      <c r="C30" s="13">
        <v>45445</v>
      </c>
      <c r="D30" s="5"/>
      <c r="E30" s="5">
        <v>44927</v>
      </c>
      <c r="F30" s="4" t="s">
        <v>46</v>
      </c>
      <c r="G30" s="5">
        <v>45291</v>
      </c>
      <c r="H30" s="4" t="s">
        <v>47</v>
      </c>
      <c r="I30" s="4" t="s">
        <v>105</v>
      </c>
      <c r="J30" s="4" t="s">
        <v>106</v>
      </c>
      <c r="K30" s="4" t="s">
        <v>40</v>
      </c>
      <c r="L30" s="4" t="s">
        <v>107</v>
      </c>
      <c r="M30" s="4" t="s">
        <v>108</v>
      </c>
      <c r="N30" s="6">
        <v>2</v>
      </c>
      <c r="O30" s="4" t="s">
        <v>43</v>
      </c>
    </row>
    <row r="31" spans="1:15" x14ac:dyDescent="0.2">
      <c r="A31" s="26" t="s">
        <v>135</v>
      </c>
      <c r="B31" s="4" t="s">
        <v>136</v>
      </c>
      <c r="C31" s="13">
        <v>45445</v>
      </c>
      <c r="D31" s="5"/>
      <c r="E31" s="5">
        <v>44651</v>
      </c>
      <c r="F31" s="4" t="s">
        <v>46</v>
      </c>
      <c r="G31" s="5">
        <v>45291</v>
      </c>
      <c r="H31" s="4" t="s">
        <v>47</v>
      </c>
      <c r="I31" s="4" t="s">
        <v>137</v>
      </c>
      <c r="J31" s="4" t="s">
        <v>138</v>
      </c>
      <c r="K31" s="4" t="s">
        <v>40</v>
      </c>
      <c r="L31" s="4" t="s">
        <v>107</v>
      </c>
      <c r="M31" s="4" t="s">
        <v>108</v>
      </c>
      <c r="N31" s="6">
        <v>1</v>
      </c>
      <c r="O31" s="4" t="s">
        <v>42</v>
      </c>
    </row>
    <row r="32" spans="1:15" x14ac:dyDescent="0.2">
      <c r="A32" s="26" t="s">
        <v>139</v>
      </c>
      <c r="B32" s="4" t="s">
        <v>140</v>
      </c>
      <c r="C32" s="13">
        <v>45445</v>
      </c>
      <c r="D32" s="5"/>
      <c r="E32" s="5">
        <v>44562</v>
      </c>
      <c r="F32" s="4" t="s">
        <v>46</v>
      </c>
      <c r="G32" s="5">
        <v>45291</v>
      </c>
      <c r="H32" s="4" t="s">
        <v>47</v>
      </c>
      <c r="I32" s="4" t="s">
        <v>141</v>
      </c>
      <c r="J32" s="4" t="s">
        <v>142</v>
      </c>
      <c r="K32" s="4" t="s">
        <v>40</v>
      </c>
      <c r="L32" s="4" t="s">
        <v>107</v>
      </c>
      <c r="M32" s="4" t="s">
        <v>108</v>
      </c>
      <c r="N32" s="6">
        <v>2</v>
      </c>
      <c r="O32" s="4" t="s">
        <v>43</v>
      </c>
    </row>
    <row r="33" spans="1:15" x14ac:dyDescent="0.2">
      <c r="A33" s="26" t="s">
        <v>143</v>
      </c>
      <c r="B33" s="4" t="s">
        <v>144</v>
      </c>
      <c r="C33" s="13">
        <v>45445</v>
      </c>
      <c r="D33" s="5"/>
      <c r="E33" s="5">
        <v>44927</v>
      </c>
      <c r="F33" s="4" t="s">
        <v>46</v>
      </c>
      <c r="G33" s="5">
        <v>45291</v>
      </c>
      <c r="H33" s="4" t="s">
        <v>47</v>
      </c>
      <c r="I33" s="4" t="s">
        <v>56</v>
      </c>
      <c r="J33" s="4" t="s">
        <v>57</v>
      </c>
      <c r="K33" s="4" t="s">
        <v>40</v>
      </c>
      <c r="L33" s="4" t="s">
        <v>107</v>
      </c>
      <c r="M33" s="4" t="s">
        <v>108</v>
      </c>
      <c r="N33" s="6">
        <v>2</v>
      </c>
      <c r="O33" s="4" t="s">
        <v>43</v>
      </c>
    </row>
    <row r="34" spans="1:15" x14ac:dyDescent="0.2">
      <c r="A34" s="4" t="s">
        <v>145</v>
      </c>
      <c r="B34" s="4" t="s">
        <v>146</v>
      </c>
      <c r="C34" s="13">
        <v>45446</v>
      </c>
      <c r="D34" s="5"/>
      <c r="E34" s="5">
        <v>44197</v>
      </c>
      <c r="F34" s="4" t="s">
        <v>46</v>
      </c>
      <c r="G34" s="5">
        <v>45291</v>
      </c>
      <c r="H34" s="4" t="s">
        <v>47</v>
      </c>
      <c r="I34" s="4" t="s">
        <v>147</v>
      </c>
      <c r="J34" s="4" t="s">
        <v>148</v>
      </c>
      <c r="K34" s="4" t="s">
        <v>40</v>
      </c>
      <c r="L34" s="4" t="s">
        <v>107</v>
      </c>
      <c r="M34" s="4" t="s">
        <v>108</v>
      </c>
      <c r="N34" s="6">
        <v>2</v>
      </c>
      <c r="O34" s="4" t="s">
        <v>43</v>
      </c>
    </row>
    <row r="35" spans="1:15" x14ac:dyDescent="0.2">
      <c r="A35" s="26" t="s">
        <v>149</v>
      </c>
      <c r="B35" s="4" t="s">
        <v>150</v>
      </c>
      <c r="C35" s="13">
        <v>45445</v>
      </c>
      <c r="D35" s="5"/>
      <c r="E35" s="5">
        <v>44927</v>
      </c>
      <c r="F35" s="4" t="s">
        <v>46</v>
      </c>
      <c r="G35" s="5">
        <v>45291</v>
      </c>
      <c r="H35" s="4" t="s">
        <v>47</v>
      </c>
      <c r="I35" s="4" t="s">
        <v>69</v>
      </c>
      <c r="J35" s="4" t="s">
        <v>70</v>
      </c>
      <c r="K35" s="4" t="s">
        <v>40</v>
      </c>
      <c r="L35" s="4" t="s">
        <v>107</v>
      </c>
      <c r="M35" s="4" t="s">
        <v>108</v>
      </c>
      <c r="N35" s="6">
        <v>2</v>
      </c>
      <c r="O35" s="4" t="s">
        <v>43</v>
      </c>
    </row>
    <row r="36" spans="1:15" x14ac:dyDescent="0.2">
      <c r="A36" s="26" t="s">
        <v>151</v>
      </c>
      <c r="B36" s="4" t="s">
        <v>152</v>
      </c>
      <c r="C36" s="5">
        <v>45719</v>
      </c>
      <c r="D36" s="5"/>
      <c r="E36" s="5">
        <v>44105</v>
      </c>
      <c r="F36" s="4" t="s">
        <v>46</v>
      </c>
      <c r="G36" s="5">
        <v>45565</v>
      </c>
      <c r="H36" s="4" t="s">
        <v>47</v>
      </c>
      <c r="I36" s="4" t="s">
        <v>123</v>
      </c>
      <c r="J36" s="4" t="s">
        <v>124</v>
      </c>
      <c r="K36" s="4" t="s">
        <v>40</v>
      </c>
      <c r="L36" s="4" t="s">
        <v>107</v>
      </c>
      <c r="M36" s="4" t="s">
        <v>108</v>
      </c>
      <c r="N36" s="6">
        <v>1</v>
      </c>
      <c r="O36" s="4" t="s">
        <v>42</v>
      </c>
    </row>
    <row r="37" spans="1:15" ht="32" x14ac:dyDescent="0.2">
      <c r="A37" s="26" t="s">
        <v>153</v>
      </c>
      <c r="B37" s="4" t="s">
        <v>154</v>
      </c>
      <c r="C37" s="9">
        <v>45261</v>
      </c>
      <c r="D37" s="16" t="s">
        <v>177</v>
      </c>
      <c r="E37" s="5">
        <v>43664</v>
      </c>
      <c r="F37" s="4" t="s">
        <v>46</v>
      </c>
      <c r="G37" s="5">
        <v>45107</v>
      </c>
      <c r="H37" s="4" t="s">
        <v>47</v>
      </c>
      <c r="I37" s="4" t="s">
        <v>127</v>
      </c>
      <c r="J37" s="4" t="s">
        <v>128</v>
      </c>
      <c r="K37" s="4" t="s">
        <v>40</v>
      </c>
      <c r="L37" s="4" t="s">
        <v>107</v>
      </c>
      <c r="M37" s="4" t="s">
        <v>108</v>
      </c>
      <c r="N37" s="6">
        <v>1</v>
      </c>
      <c r="O37" s="4" t="s">
        <v>42</v>
      </c>
    </row>
    <row r="38" spans="1:15" x14ac:dyDescent="0.2">
      <c r="A38" s="26" t="s">
        <v>155</v>
      </c>
      <c r="B38" s="4" t="s">
        <v>156</v>
      </c>
      <c r="C38" s="13">
        <v>45446</v>
      </c>
      <c r="D38" s="5"/>
      <c r="E38" s="5">
        <v>44197</v>
      </c>
      <c r="F38" s="4" t="s">
        <v>46</v>
      </c>
      <c r="G38" s="5">
        <v>45291</v>
      </c>
      <c r="H38" s="4" t="s">
        <v>47</v>
      </c>
      <c r="I38" s="4" t="s">
        <v>157</v>
      </c>
      <c r="J38" s="4" t="s">
        <v>158</v>
      </c>
      <c r="K38" s="4" t="s">
        <v>40</v>
      </c>
      <c r="L38" s="4" t="s">
        <v>159</v>
      </c>
      <c r="M38" s="4" t="s">
        <v>160</v>
      </c>
      <c r="N38" s="6">
        <v>2</v>
      </c>
      <c r="O38" s="4" t="s">
        <v>43</v>
      </c>
    </row>
    <row r="39" spans="1:15" x14ac:dyDescent="0.2">
      <c r="A39" s="26" t="s">
        <v>161</v>
      </c>
      <c r="B39" s="4" t="s">
        <v>162</v>
      </c>
      <c r="C39" s="13">
        <v>45446</v>
      </c>
      <c r="D39" s="5"/>
      <c r="E39" s="5">
        <v>44197</v>
      </c>
      <c r="F39" s="4" t="s">
        <v>46</v>
      </c>
      <c r="G39" s="5">
        <v>45291</v>
      </c>
      <c r="H39" s="4" t="s">
        <v>47</v>
      </c>
      <c r="I39" s="4" t="s">
        <v>163</v>
      </c>
      <c r="J39" s="4" t="s">
        <v>164</v>
      </c>
      <c r="K39" s="4" t="s">
        <v>40</v>
      </c>
      <c r="L39" s="4" t="s">
        <v>159</v>
      </c>
      <c r="M39" s="4" t="s">
        <v>160</v>
      </c>
      <c r="N39" s="6">
        <v>2</v>
      </c>
      <c r="O39" s="4" t="s">
        <v>43</v>
      </c>
    </row>
    <row r="40" spans="1:15" x14ac:dyDescent="0.2">
      <c r="A40" s="26" t="s">
        <v>165</v>
      </c>
      <c r="B40" s="4" t="s">
        <v>166</v>
      </c>
      <c r="C40" s="13">
        <v>45446</v>
      </c>
      <c r="D40" s="5"/>
      <c r="E40" s="5">
        <v>44197</v>
      </c>
      <c r="F40" s="4" t="s">
        <v>46</v>
      </c>
      <c r="G40" s="5">
        <v>45291</v>
      </c>
      <c r="H40" s="4" t="s">
        <v>47</v>
      </c>
      <c r="I40" s="4" t="s">
        <v>167</v>
      </c>
      <c r="J40" s="4" t="s">
        <v>168</v>
      </c>
      <c r="K40" s="4" t="s">
        <v>40</v>
      </c>
      <c r="L40" s="4" t="s">
        <v>159</v>
      </c>
      <c r="M40" s="4" t="s">
        <v>160</v>
      </c>
      <c r="N40" s="6">
        <v>2</v>
      </c>
      <c r="O40" s="4" t="s">
        <v>43</v>
      </c>
    </row>
    <row r="41" spans="1:15" x14ac:dyDescent="0.2">
      <c r="A41" s="26" t="s">
        <v>169</v>
      </c>
      <c r="B41" s="4" t="s">
        <v>170</v>
      </c>
      <c r="C41" s="7">
        <v>45170</v>
      </c>
      <c r="D41" s="7" t="s">
        <v>176</v>
      </c>
      <c r="E41" s="5">
        <v>44197</v>
      </c>
      <c r="F41" s="4" t="s">
        <v>36</v>
      </c>
      <c r="G41" s="5">
        <v>45016</v>
      </c>
      <c r="H41" s="4" t="s">
        <v>37</v>
      </c>
      <c r="I41" s="4" t="s">
        <v>48</v>
      </c>
      <c r="J41" s="4" t="s">
        <v>49</v>
      </c>
      <c r="K41" s="4" t="s">
        <v>40</v>
      </c>
      <c r="L41" s="4" t="s">
        <v>159</v>
      </c>
      <c r="M41" s="4" t="s">
        <v>160</v>
      </c>
      <c r="N41" s="6">
        <v>2</v>
      </c>
      <c r="O41" s="4" t="s">
        <v>43</v>
      </c>
    </row>
    <row r="42" spans="1:15" x14ac:dyDescent="0.2">
      <c r="A42" s="26" t="s">
        <v>171</v>
      </c>
      <c r="B42" s="4" t="s">
        <v>172</v>
      </c>
      <c r="C42" s="13">
        <v>45446</v>
      </c>
      <c r="D42" s="5"/>
      <c r="E42" s="5">
        <v>44197</v>
      </c>
      <c r="F42" s="4" t="s">
        <v>46</v>
      </c>
      <c r="G42" s="5">
        <v>45291</v>
      </c>
      <c r="H42" s="4" t="s">
        <v>47</v>
      </c>
      <c r="I42" s="4" t="s">
        <v>163</v>
      </c>
      <c r="J42" s="4" t="s">
        <v>164</v>
      </c>
      <c r="K42" s="4" t="s">
        <v>40</v>
      </c>
      <c r="L42" s="4" t="s">
        <v>159</v>
      </c>
      <c r="M42" s="4" t="s">
        <v>160</v>
      </c>
      <c r="N42" s="6">
        <v>2</v>
      </c>
      <c r="O42" s="4" t="s">
        <v>43</v>
      </c>
    </row>
    <row r="43" spans="1:15" x14ac:dyDescent="0.2">
      <c r="A43" s="26" t="s">
        <v>173</v>
      </c>
      <c r="B43" s="4" t="s">
        <v>174</v>
      </c>
      <c r="C43" s="13">
        <v>45446</v>
      </c>
      <c r="D43" s="5"/>
      <c r="E43" s="5">
        <v>44197</v>
      </c>
      <c r="F43" s="4" t="s">
        <v>46</v>
      </c>
      <c r="G43" s="5">
        <v>45291</v>
      </c>
      <c r="H43" s="4" t="s">
        <v>47</v>
      </c>
      <c r="I43" s="4" t="s">
        <v>147</v>
      </c>
      <c r="J43" s="4" t="s">
        <v>148</v>
      </c>
      <c r="K43" s="4" t="s">
        <v>40</v>
      </c>
      <c r="L43" s="4" t="s">
        <v>159</v>
      </c>
      <c r="M43" s="4" t="s">
        <v>160</v>
      </c>
      <c r="N43" s="6">
        <v>2</v>
      </c>
      <c r="O43" s="4" t="s">
        <v>43</v>
      </c>
    </row>
    <row r="44" spans="1:15" x14ac:dyDescent="0.2">
      <c r="A44" s="26" t="s">
        <v>180</v>
      </c>
      <c r="B44" s="4" t="s">
        <v>181</v>
      </c>
      <c r="C44" s="13">
        <v>45690</v>
      </c>
      <c r="E44" s="23" t="s">
        <v>182</v>
      </c>
      <c r="F44" s="22">
        <v>200</v>
      </c>
      <c r="G44" s="21" t="s">
        <v>183</v>
      </c>
      <c r="H44" s="4" t="s">
        <v>47</v>
      </c>
      <c r="I44" s="20" t="s">
        <v>185</v>
      </c>
      <c r="J44" s="4" t="s">
        <v>184</v>
      </c>
      <c r="K44" s="4" t="s">
        <v>40</v>
      </c>
      <c r="L44" s="19" t="s">
        <v>159</v>
      </c>
      <c r="M44" s="4" t="s">
        <v>160</v>
      </c>
      <c r="N44" s="6">
        <v>2</v>
      </c>
      <c r="O44" s="4" t="s">
        <v>43</v>
      </c>
    </row>
    <row r="45" spans="1:15" x14ac:dyDescent="0.2">
      <c r="A45" s="26" t="s">
        <v>186</v>
      </c>
      <c r="B45" s="4" t="s">
        <v>187</v>
      </c>
      <c r="C45" s="13">
        <v>45446</v>
      </c>
      <c r="E45" s="5">
        <v>44927</v>
      </c>
      <c r="F45" s="22">
        <v>200</v>
      </c>
      <c r="G45" s="5">
        <v>45291</v>
      </c>
      <c r="H45" s="4" t="s">
        <v>47</v>
      </c>
      <c r="I45" s="4" t="s">
        <v>105</v>
      </c>
      <c r="J45" s="4" t="s">
        <v>106</v>
      </c>
      <c r="K45" s="4" t="s">
        <v>40</v>
      </c>
      <c r="L45" s="19" t="s">
        <v>159</v>
      </c>
      <c r="M45" s="4" t="s">
        <v>160</v>
      </c>
      <c r="N45" s="6">
        <v>2</v>
      </c>
      <c r="O45" s="4" t="s">
        <v>43</v>
      </c>
    </row>
  </sheetData>
  <autoFilter ref="A4:O45" xr:uid="{2D102387-BAFA-4C36-89C2-5D41C5C201A3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02387-BAFA-4C36-89C2-5D41C5C201A3}">
  <sheetPr filterMode="1"/>
  <dimension ref="A2:O45"/>
  <sheetViews>
    <sheetView showGridLines="0" workbookViewId="0">
      <selection activeCell="L53" sqref="L53"/>
    </sheetView>
  </sheetViews>
  <sheetFormatPr baseColWidth="10" defaultColWidth="8.83203125" defaultRowHeight="15" x14ac:dyDescent="0.2"/>
  <cols>
    <col min="2" max="2" width="61.33203125" customWidth="1"/>
    <col min="3" max="3" width="24.5" style="11" customWidth="1"/>
    <col min="4" max="4" width="30.1640625" customWidth="1"/>
    <col min="5" max="5" width="15" customWidth="1"/>
    <col min="7" max="7" width="10.5" customWidth="1"/>
    <col min="8" max="8" width="14" customWidth="1"/>
    <col min="9" max="9" width="15" customWidth="1"/>
    <col min="10" max="10" width="27.5" customWidth="1"/>
    <col min="13" max="13" width="47.1640625" customWidth="1"/>
    <col min="14" max="14" width="5.6640625" bestFit="1" customWidth="1"/>
    <col min="15" max="15" width="19" bestFit="1" customWidth="1"/>
  </cols>
  <sheetData>
    <row r="2" spans="1:15" ht="29" x14ac:dyDescent="0.35">
      <c r="A2" s="2" t="s">
        <v>29</v>
      </c>
      <c r="N2" s="2"/>
      <c r="O2" s="2"/>
    </row>
    <row r="4" spans="1:15" x14ac:dyDescent="0.2">
      <c r="A4" s="3" t="s">
        <v>3</v>
      </c>
      <c r="B4" s="3" t="s">
        <v>4</v>
      </c>
      <c r="C4" s="12" t="s">
        <v>5</v>
      </c>
      <c r="D4" s="3" t="s">
        <v>175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  <c r="M4" s="3" t="s">
        <v>14</v>
      </c>
      <c r="N4" s="3" t="s">
        <v>30</v>
      </c>
      <c r="O4" s="3" t="s">
        <v>31</v>
      </c>
    </row>
    <row r="5" spans="1:15" ht="16" hidden="1" x14ac:dyDescent="0.2">
      <c r="A5" s="14" t="s">
        <v>34</v>
      </c>
      <c r="B5" s="14" t="s">
        <v>35</v>
      </c>
      <c r="C5" s="10">
        <v>45445</v>
      </c>
      <c r="D5" s="17" t="s">
        <v>178</v>
      </c>
      <c r="E5" s="5">
        <v>44562</v>
      </c>
      <c r="F5" s="4" t="s">
        <v>36</v>
      </c>
      <c r="G5" s="5">
        <v>45291</v>
      </c>
      <c r="H5" s="4" t="s">
        <v>37</v>
      </c>
      <c r="I5" s="4" t="s">
        <v>38</v>
      </c>
      <c r="J5" s="4" t="s">
        <v>39</v>
      </c>
      <c r="K5" s="4" t="s">
        <v>40</v>
      </c>
      <c r="L5" s="4" t="s">
        <v>41</v>
      </c>
      <c r="M5" s="4" t="s">
        <v>42</v>
      </c>
      <c r="N5" s="6">
        <v>2</v>
      </c>
      <c r="O5" s="4" t="s">
        <v>43</v>
      </c>
    </row>
    <row r="6" spans="1:15" hidden="1" x14ac:dyDescent="0.2">
      <c r="A6" s="4" t="s">
        <v>44</v>
      </c>
      <c r="B6" s="4" t="s">
        <v>45</v>
      </c>
      <c r="C6" s="13">
        <v>45445</v>
      </c>
      <c r="D6" s="5"/>
      <c r="E6" s="5">
        <v>44617</v>
      </c>
      <c r="F6" s="4" t="s">
        <v>46</v>
      </c>
      <c r="G6" s="5">
        <v>45291</v>
      </c>
      <c r="H6" s="4" t="s">
        <v>47</v>
      </c>
      <c r="I6" s="4" t="s">
        <v>48</v>
      </c>
      <c r="J6" s="4" t="s">
        <v>49</v>
      </c>
      <c r="K6" s="4" t="s">
        <v>40</v>
      </c>
      <c r="L6" s="4" t="s">
        <v>41</v>
      </c>
      <c r="M6" s="4" t="s">
        <v>42</v>
      </c>
      <c r="N6" s="6">
        <v>2</v>
      </c>
      <c r="O6" s="4" t="s">
        <v>43</v>
      </c>
    </row>
    <row r="7" spans="1:15" ht="26.25" hidden="1" customHeight="1" x14ac:dyDescent="0.2">
      <c r="A7" s="4" t="s">
        <v>50</v>
      </c>
      <c r="B7" s="4" t="s">
        <v>51</v>
      </c>
      <c r="C7" s="9">
        <v>45261</v>
      </c>
      <c r="D7" s="8" t="s">
        <v>177</v>
      </c>
      <c r="E7" s="5">
        <v>44743</v>
      </c>
      <c r="F7" s="4" t="s">
        <v>46</v>
      </c>
      <c r="G7" s="5">
        <v>45107</v>
      </c>
      <c r="H7" s="4" t="s">
        <v>47</v>
      </c>
      <c r="I7" s="4" t="s">
        <v>52</v>
      </c>
      <c r="J7" s="4" t="s">
        <v>53</v>
      </c>
      <c r="K7" s="4" t="s">
        <v>40</v>
      </c>
      <c r="L7" s="4" t="s">
        <v>41</v>
      </c>
      <c r="M7" s="4" t="s">
        <v>42</v>
      </c>
      <c r="N7" s="6">
        <v>2</v>
      </c>
      <c r="O7" s="4" t="s">
        <v>43</v>
      </c>
    </row>
    <row r="8" spans="1:15" x14ac:dyDescent="0.2">
      <c r="A8" s="4" t="s">
        <v>54</v>
      </c>
      <c r="B8" s="4" t="s">
        <v>55</v>
      </c>
      <c r="C8" s="13">
        <v>45445</v>
      </c>
      <c r="D8" s="5"/>
      <c r="E8" s="5">
        <v>44927</v>
      </c>
      <c r="F8" s="4" t="s">
        <v>46</v>
      </c>
      <c r="G8" s="5">
        <v>45291</v>
      </c>
      <c r="H8" s="4" t="s">
        <v>47</v>
      </c>
      <c r="I8" s="4" t="s">
        <v>56</v>
      </c>
      <c r="J8" s="4" t="s">
        <v>57</v>
      </c>
      <c r="K8" s="4" t="s">
        <v>40</v>
      </c>
      <c r="L8" s="4" t="s">
        <v>58</v>
      </c>
      <c r="M8" s="4" t="s">
        <v>43</v>
      </c>
      <c r="N8" s="6">
        <v>1</v>
      </c>
      <c r="O8" s="4" t="s">
        <v>42</v>
      </c>
    </row>
    <row r="9" spans="1:15" x14ac:dyDescent="0.2">
      <c r="A9" s="4" t="s">
        <v>59</v>
      </c>
      <c r="B9" s="4" t="s">
        <v>60</v>
      </c>
      <c r="C9" s="13">
        <v>45627</v>
      </c>
      <c r="D9" s="5"/>
      <c r="E9" s="5">
        <v>44562</v>
      </c>
      <c r="F9" s="4" t="s">
        <v>46</v>
      </c>
      <c r="G9" s="5">
        <v>45473</v>
      </c>
      <c r="H9" s="4" t="s">
        <v>47</v>
      </c>
      <c r="I9" s="4" t="s">
        <v>61</v>
      </c>
      <c r="J9" s="4" t="s">
        <v>62</v>
      </c>
      <c r="K9" s="4" t="s">
        <v>40</v>
      </c>
      <c r="L9" s="4" t="s">
        <v>58</v>
      </c>
      <c r="M9" s="4" t="s">
        <v>43</v>
      </c>
      <c r="N9" s="6">
        <v>1</v>
      </c>
      <c r="O9" s="4" t="s">
        <v>42</v>
      </c>
    </row>
    <row r="10" spans="1:15" x14ac:dyDescent="0.2">
      <c r="A10" s="4" t="s">
        <v>63</v>
      </c>
      <c r="B10" s="4" t="s">
        <v>64</v>
      </c>
      <c r="C10" s="13">
        <v>45445</v>
      </c>
      <c r="D10" s="5"/>
      <c r="E10" s="5">
        <v>44927</v>
      </c>
      <c r="F10" s="4" t="s">
        <v>46</v>
      </c>
      <c r="G10" s="5">
        <v>45291</v>
      </c>
      <c r="H10" s="4" t="s">
        <v>47</v>
      </c>
      <c r="I10" s="4" t="s">
        <v>65</v>
      </c>
      <c r="J10" s="4" t="s">
        <v>66</v>
      </c>
      <c r="K10" s="4" t="s">
        <v>40</v>
      </c>
      <c r="L10" s="4" t="s">
        <v>58</v>
      </c>
      <c r="M10" s="4" t="s">
        <v>43</v>
      </c>
      <c r="N10" s="6">
        <v>1</v>
      </c>
      <c r="O10" s="4" t="s">
        <v>42</v>
      </c>
    </row>
    <row r="11" spans="1:15" x14ac:dyDescent="0.2">
      <c r="A11" s="4" t="s">
        <v>67</v>
      </c>
      <c r="B11" s="4" t="s">
        <v>68</v>
      </c>
      <c r="C11" s="13">
        <v>45445</v>
      </c>
      <c r="D11" s="5"/>
      <c r="E11" s="5">
        <v>44927</v>
      </c>
      <c r="F11" s="4" t="s">
        <v>46</v>
      </c>
      <c r="G11" s="5">
        <v>45291</v>
      </c>
      <c r="H11" s="4" t="s">
        <v>47</v>
      </c>
      <c r="I11" s="4" t="s">
        <v>69</v>
      </c>
      <c r="J11" s="4" t="s">
        <v>70</v>
      </c>
      <c r="K11" s="4" t="s">
        <v>40</v>
      </c>
      <c r="L11" s="4" t="s">
        <v>58</v>
      </c>
      <c r="M11" s="4" t="s">
        <v>43</v>
      </c>
      <c r="N11" s="6">
        <v>1</v>
      </c>
      <c r="O11" s="4" t="s">
        <v>42</v>
      </c>
    </row>
    <row r="12" spans="1:15" x14ac:dyDescent="0.2">
      <c r="A12" s="4" t="s">
        <v>71</v>
      </c>
      <c r="B12" s="4" t="s">
        <v>72</v>
      </c>
      <c r="C12" s="7">
        <v>45170</v>
      </c>
      <c r="D12" s="7" t="s">
        <v>176</v>
      </c>
      <c r="E12" s="5">
        <v>44562</v>
      </c>
      <c r="F12" s="4" t="s">
        <v>46</v>
      </c>
      <c r="G12" s="5">
        <v>45016</v>
      </c>
      <c r="H12" s="4" t="s">
        <v>47</v>
      </c>
      <c r="I12" s="4" t="s">
        <v>73</v>
      </c>
      <c r="J12" s="4" t="s">
        <v>74</v>
      </c>
      <c r="K12" s="4" t="s">
        <v>40</v>
      </c>
      <c r="L12" s="4" t="s">
        <v>58</v>
      </c>
      <c r="M12" s="4" t="s">
        <v>43</v>
      </c>
      <c r="N12" s="6">
        <v>1</v>
      </c>
      <c r="O12" s="4" t="s">
        <v>42</v>
      </c>
    </row>
    <row r="13" spans="1:15" x14ac:dyDescent="0.2">
      <c r="A13" s="4" t="s">
        <v>75</v>
      </c>
      <c r="B13" s="4" t="s">
        <v>76</v>
      </c>
      <c r="C13" s="13">
        <v>45445</v>
      </c>
      <c r="D13" s="5"/>
      <c r="E13" s="5">
        <v>44927</v>
      </c>
      <c r="F13" s="4" t="s">
        <v>46</v>
      </c>
      <c r="G13" s="5">
        <v>45291</v>
      </c>
      <c r="H13" s="4" t="s">
        <v>47</v>
      </c>
      <c r="I13" s="4" t="s">
        <v>77</v>
      </c>
      <c r="J13" s="4" t="s">
        <v>78</v>
      </c>
      <c r="K13" s="4" t="s">
        <v>40</v>
      </c>
      <c r="L13" s="4" t="s">
        <v>79</v>
      </c>
      <c r="M13" s="4" t="s">
        <v>80</v>
      </c>
      <c r="N13" s="6">
        <v>1</v>
      </c>
      <c r="O13" s="4" t="s">
        <v>42</v>
      </c>
    </row>
    <row r="14" spans="1:15" x14ac:dyDescent="0.2">
      <c r="A14" s="4" t="s">
        <v>81</v>
      </c>
      <c r="B14" s="4" t="s">
        <v>82</v>
      </c>
      <c r="C14" s="5">
        <v>46176</v>
      </c>
      <c r="D14" s="5"/>
      <c r="E14" s="5">
        <v>44562</v>
      </c>
      <c r="F14" s="4" t="s">
        <v>46</v>
      </c>
      <c r="G14" s="5">
        <v>46022</v>
      </c>
      <c r="H14" s="4" t="s">
        <v>47</v>
      </c>
      <c r="I14" s="4" t="s">
        <v>77</v>
      </c>
      <c r="J14" s="4" t="s">
        <v>78</v>
      </c>
      <c r="K14" s="4" t="s">
        <v>40</v>
      </c>
      <c r="L14" s="4" t="s">
        <v>79</v>
      </c>
      <c r="M14" s="4" t="s">
        <v>80</v>
      </c>
      <c r="N14" s="6">
        <v>1</v>
      </c>
      <c r="O14" s="4" t="s">
        <v>42</v>
      </c>
    </row>
    <row r="15" spans="1:15" hidden="1" x14ac:dyDescent="0.2">
      <c r="A15" s="4" t="s">
        <v>83</v>
      </c>
      <c r="B15" s="4" t="s">
        <v>84</v>
      </c>
      <c r="C15" s="5">
        <v>46176</v>
      </c>
      <c r="D15" s="5"/>
      <c r="E15" s="5">
        <v>44562</v>
      </c>
      <c r="F15" s="4" t="s">
        <v>46</v>
      </c>
      <c r="G15" s="5">
        <v>46022</v>
      </c>
      <c r="H15" s="4" t="s">
        <v>47</v>
      </c>
      <c r="I15" s="4" t="s">
        <v>77</v>
      </c>
      <c r="J15" s="4" t="s">
        <v>78</v>
      </c>
      <c r="K15" s="4" t="s">
        <v>40</v>
      </c>
      <c r="L15" s="4" t="s">
        <v>79</v>
      </c>
      <c r="M15" s="4" t="s">
        <v>80</v>
      </c>
      <c r="N15" s="6">
        <v>2</v>
      </c>
      <c r="O15" s="4" t="s">
        <v>43</v>
      </c>
    </row>
    <row r="16" spans="1:15" x14ac:dyDescent="0.2">
      <c r="A16" s="4" t="s">
        <v>85</v>
      </c>
      <c r="B16" s="4" t="s">
        <v>86</v>
      </c>
      <c r="C16" s="5">
        <v>46176</v>
      </c>
      <c r="D16" s="5"/>
      <c r="E16" s="5">
        <v>44562</v>
      </c>
      <c r="F16" s="4" t="s">
        <v>46</v>
      </c>
      <c r="G16" s="5">
        <v>45291</v>
      </c>
      <c r="H16" s="4" t="s">
        <v>47</v>
      </c>
      <c r="I16" s="4" t="s">
        <v>77</v>
      </c>
      <c r="J16" s="4" t="s">
        <v>78</v>
      </c>
      <c r="K16" s="4" t="s">
        <v>40</v>
      </c>
      <c r="L16" s="4" t="s">
        <v>79</v>
      </c>
      <c r="M16" s="4" t="s">
        <v>80</v>
      </c>
      <c r="N16" s="6">
        <v>1</v>
      </c>
      <c r="O16" s="4" t="s">
        <v>42</v>
      </c>
    </row>
    <row r="17" spans="1:15" hidden="1" x14ac:dyDescent="0.2">
      <c r="A17" s="4" t="s">
        <v>87</v>
      </c>
      <c r="B17" s="4" t="s">
        <v>88</v>
      </c>
      <c r="C17" s="13">
        <v>45445</v>
      </c>
      <c r="D17" s="5"/>
      <c r="E17" s="5">
        <v>44927</v>
      </c>
      <c r="F17" s="4" t="s">
        <v>46</v>
      </c>
      <c r="G17" s="5">
        <v>45291</v>
      </c>
      <c r="H17" s="4" t="s">
        <v>47</v>
      </c>
      <c r="I17" s="4" t="s">
        <v>77</v>
      </c>
      <c r="J17" s="4" t="s">
        <v>78</v>
      </c>
      <c r="K17" s="4" t="s">
        <v>40</v>
      </c>
      <c r="L17" s="4" t="s">
        <v>79</v>
      </c>
      <c r="M17" s="4" t="s">
        <v>80</v>
      </c>
      <c r="N17" s="6">
        <v>2</v>
      </c>
      <c r="O17" s="4" t="s">
        <v>43</v>
      </c>
    </row>
    <row r="18" spans="1:15" hidden="1" x14ac:dyDescent="0.2">
      <c r="A18" s="4" t="s">
        <v>89</v>
      </c>
      <c r="B18" s="4" t="s">
        <v>90</v>
      </c>
      <c r="C18" s="13">
        <v>45445</v>
      </c>
      <c r="D18" s="5"/>
      <c r="E18" s="5">
        <v>44927</v>
      </c>
      <c r="F18" s="4" t="s">
        <v>46</v>
      </c>
      <c r="G18" s="5">
        <v>45291</v>
      </c>
      <c r="H18" s="4" t="s">
        <v>47</v>
      </c>
      <c r="I18" s="4" t="s">
        <v>77</v>
      </c>
      <c r="J18" s="4" t="s">
        <v>78</v>
      </c>
      <c r="K18" s="4" t="s">
        <v>40</v>
      </c>
      <c r="L18" s="4" t="s">
        <v>79</v>
      </c>
      <c r="M18" s="4" t="s">
        <v>80</v>
      </c>
      <c r="N18" s="6">
        <v>2</v>
      </c>
      <c r="O18" s="4" t="s">
        <v>43</v>
      </c>
    </row>
    <row r="19" spans="1:15" x14ac:dyDescent="0.2">
      <c r="A19" s="4" t="s">
        <v>91</v>
      </c>
      <c r="B19" s="4" t="s">
        <v>92</v>
      </c>
      <c r="C19" s="13">
        <v>45445</v>
      </c>
      <c r="D19" s="5"/>
      <c r="E19" s="5">
        <v>44197</v>
      </c>
      <c r="F19" s="4" t="s">
        <v>46</v>
      </c>
      <c r="G19" s="5">
        <v>44926</v>
      </c>
      <c r="H19" s="4" t="s">
        <v>47</v>
      </c>
      <c r="I19" s="4" t="s">
        <v>93</v>
      </c>
      <c r="J19" s="4" t="s">
        <v>94</v>
      </c>
      <c r="K19" s="4" t="s">
        <v>40</v>
      </c>
      <c r="L19" s="4" t="s">
        <v>95</v>
      </c>
      <c r="M19" s="4" t="s">
        <v>96</v>
      </c>
      <c r="N19" s="6">
        <v>1</v>
      </c>
      <c r="O19" s="4" t="s">
        <v>42</v>
      </c>
    </row>
    <row r="20" spans="1:15" ht="33" customHeight="1" x14ac:dyDescent="0.2">
      <c r="A20" s="14" t="s">
        <v>97</v>
      </c>
      <c r="B20" s="14" t="s">
        <v>98</v>
      </c>
      <c r="C20" s="10">
        <v>45445</v>
      </c>
      <c r="D20" s="17" t="s">
        <v>178</v>
      </c>
      <c r="E20" s="5">
        <v>43831</v>
      </c>
      <c r="F20" s="4" t="s">
        <v>46</v>
      </c>
      <c r="G20" s="5">
        <v>45291</v>
      </c>
      <c r="H20" s="4" t="s">
        <v>47</v>
      </c>
      <c r="I20" s="4" t="s">
        <v>99</v>
      </c>
      <c r="J20" s="4" t="s">
        <v>100</v>
      </c>
      <c r="K20" s="4" t="s">
        <v>40</v>
      </c>
      <c r="L20" s="4"/>
      <c r="M20" s="4"/>
      <c r="N20" s="6">
        <v>1</v>
      </c>
      <c r="O20" s="4" t="s">
        <v>42</v>
      </c>
    </row>
    <row r="21" spans="1:15" hidden="1" x14ac:dyDescent="0.2">
      <c r="A21" s="4" t="s">
        <v>101</v>
      </c>
      <c r="B21" s="4" t="s">
        <v>102</v>
      </c>
      <c r="C21" s="13">
        <v>45627</v>
      </c>
      <c r="D21" s="5"/>
      <c r="E21" s="5">
        <v>44356</v>
      </c>
      <c r="F21" s="4" t="s">
        <v>46</v>
      </c>
      <c r="G21" s="5">
        <v>45473</v>
      </c>
      <c r="H21" s="4" t="s">
        <v>47</v>
      </c>
      <c r="I21" s="4" t="s">
        <v>61</v>
      </c>
      <c r="J21" s="4" t="s">
        <v>62</v>
      </c>
      <c r="K21" s="4" t="s">
        <v>40</v>
      </c>
      <c r="L21" s="4"/>
      <c r="M21" s="4"/>
      <c r="N21" s="6">
        <v>2</v>
      </c>
      <c r="O21" s="4" t="s">
        <v>43</v>
      </c>
    </row>
    <row r="22" spans="1:15" hidden="1" x14ac:dyDescent="0.2">
      <c r="A22" s="4" t="s">
        <v>103</v>
      </c>
      <c r="B22" s="4" t="s">
        <v>104</v>
      </c>
      <c r="C22" s="13">
        <v>45445</v>
      </c>
      <c r="D22" s="5"/>
      <c r="E22" s="5">
        <v>44562</v>
      </c>
      <c r="F22" s="4" t="s">
        <v>46</v>
      </c>
      <c r="G22" s="5">
        <v>45291</v>
      </c>
      <c r="H22" s="4" t="s">
        <v>47</v>
      </c>
      <c r="I22" s="4" t="s">
        <v>105</v>
      </c>
      <c r="J22" s="4" t="s">
        <v>106</v>
      </c>
      <c r="K22" s="4" t="s">
        <v>40</v>
      </c>
      <c r="L22" s="4" t="s">
        <v>107</v>
      </c>
      <c r="M22" s="4" t="s">
        <v>108</v>
      </c>
      <c r="N22" s="6">
        <v>2</v>
      </c>
      <c r="O22" s="4" t="s">
        <v>43</v>
      </c>
    </row>
    <row r="23" spans="1:15" x14ac:dyDescent="0.2">
      <c r="A23" s="4" t="s">
        <v>109</v>
      </c>
      <c r="B23" s="4" t="s">
        <v>110</v>
      </c>
      <c r="C23" s="13">
        <v>45657</v>
      </c>
      <c r="D23" s="5"/>
      <c r="E23" s="5">
        <v>43952</v>
      </c>
      <c r="F23" s="4" t="s">
        <v>46</v>
      </c>
      <c r="G23" s="5">
        <v>45291</v>
      </c>
      <c r="H23" s="4" t="s">
        <v>47</v>
      </c>
      <c r="I23" s="4" t="s">
        <v>93</v>
      </c>
      <c r="J23" s="4" t="s">
        <v>94</v>
      </c>
      <c r="K23" s="4" t="s">
        <v>40</v>
      </c>
      <c r="L23" s="4" t="s">
        <v>107</v>
      </c>
      <c r="M23" s="4" t="s">
        <v>108</v>
      </c>
      <c r="N23" s="6">
        <v>1</v>
      </c>
      <c r="O23" s="4" t="s">
        <v>42</v>
      </c>
    </row>
    <row r="24" spans="1:15" hidden="1" x14ac:dyDescent="0.2">
      <c r="A24" s="4" t="s">
        <v>111</v>
      </c>
      <c r="B24" s="4" t="s">
        <v>112</v>
      </c>
      <c r="C24" s="18">
        <v>45292</v>
      </c>
      <c r="D24" s="15"/>
      <c r="E24" s="5">
        <v>44440</v>
      </c>
      <c r="F24" s="4" t="s">
        <v>46</v>
      </c>
      <c r="G24" s="5">
        <v>45138</v>
      </c>
      <c r="H24" s="4" t="s">
        <v>47</v>
      </c>
      <c r="I24" s="4" t="s">
        <v>113</v>
      </c>
      <c r="J24" s="4" t="s">
        <v>114</v>
      </c>
      <c r="K24" s="4" t="s">
        <v>40</v>
      </c>
      <c r="L24" s="4" t="s">
        <v>107</v>
      </c>
      <c r="M24" s="4" t="s">
        <v>108</v>
      </c>
      <c r="N24" s="6">
        <v>2</v>
      </c>
      <c r="O24" s="4" t="s">
        <v>43</v>
      </c>
    </row>
    <row r="25" spans="1:15" hidden="1" x14ac:dyDescent="0.2">
      <c r="A25" s="4" t="s">
        <v>115</v>
      </c>
      <c r="B25" s="4" t="s">
        <v>116</v>
      </c>
      <c r="C25" s="13">
        <v>45445</v>
      </c>
      <c r="D25" s="5"/>
      <c r="E25" s="5">
        <v>44927</v>
      </c>
      <c r="F25" s="4" t="s">
        <v>46</v>
      </c>
      <c r="G25" s="5">
        <v>45291</v>
      </c>
      <c r="H25" s="4" t="s">
        <v>47</v>
      </c>
      <c r="I25" s="4" t="s">
        <v>56</v>
      </c>
      <c r="J25" s="4" t="s">
        <v>57</v>
      </c>
      <c r="K25" s="4" t="s">
        <v>40</v>
      </c>
      <c r="L25" s="4" t="s">
        <v>107</v>
      </c>
      <c r="M25" s="4" t="s">
        <v>108</v>
      </c>
      <c r="N25" s="6">
        <v>2</v>
      </c>
      <c r="O25" s="4" t="s">
        <v>43</v>
      </c>
    </row>
    <row r="26" spans="1:15" hidden="1" x14ac:dyDescent="0.2">
      <c r="A26" s="4" t="s">
        <v>117</v>
      </c>
      <c r="B26" s="4" t="s">
        <v>118</v>
      </c>
      <c r="C26" s="13">
        <v>45445</v>
      </c>
      <c r="D26" s="5"/>
      <c r="E26" s="5">
        <v>44927</v>
      </c>
      <c r="F26" s="4" t="s">
        <v>46</v>
      </c>
      <c r="G26" s="5">
        <v>45291</v>
      </c>
      <c r="H26" s="4" t="s">
        <v>47</v>
      </c>
      <c r="I26" s="4" t="s">
        <v>119</v>
      </c>
      <c r="J26" s="4" t="s">
        <v>120</v>
      </c>
      <c r="K26" s="4" t="s">
        <v>40</v>
      </c>
      <c r="L26" s="4" t="s">
        <v>107</v>
      </c>
      <c r="M26" s="4" t="s">
        <v>108</v>
      </c>
      <c r="N26" s="6">
        <v>2</v>
      </c>
      <c r="O26" s="4" t="s">
        <v>43</v>
      </c>
    </row>
    <row r="27" spans="1:15" x14ac:dyDescent="0.2">
      <c r="A27" s="4" t="s">
        <v>121</v>
      </c>
      <c r="B27" s="4" t="s">
        <v>122</v>
      </c>
      <c r="C27" s="13">
        <v>45657</v>
      </c>
      <c r="D27" s="5"/>
      <c r="E27" s="5">
        <v>43344</v>
      </c>
      <c r="F27" s="4" t="s">
        <v>46</v>
      </c>
      <c r="G27" s="5">
        <v>45504</v>
      </c>
      <c r="H27" s="4" t="s">
        <v>47</v>
      </c>
      <c r="I27" s="4" t="s">
        <v>123</v>
      </c>
      <c r="J27" s="4" t="s">
        <v>124</v>
      </c>
      <c r="K27" s="4" t="s">
        <v>40</v>
      </c>
      <c r="L27" s="4" t="s">
        <v>107</v>
      </c>
      <c r="M27" s="4" t="s">
        <v>108</v>
      </c>
      <c r="N27" s="6">
        <v>1</v>
      </c>
      <c r="O27" s="4" t="s">
        <v>42</v>
      </c>
    </row>
    <row r="28" spans="1:15" ht="34.5" customHeight="1" x14ac:dyDescent="0.2">
      <c r="A28" s="4" t="s">
        <v>125</v>
      </c>
      <c r="B28" s="4" t="s">
        <v>126</v>
      </c>
      <c r="C28" s="16">
        <v>45445</v>
      </c>
      <c r="D28" s="8" t="s">
        <v>179</v>
      </c>
      <c r="E28" s="5">
        <v>44617</v>
      </c>
      <c r="F28" s="4" t="s">
        <v>46</v>
      </c>
      <c r="G28" s="5">
        <v>45291</v>
      </c>
      <c r="H28" s="4" t="s">
        <v>47</v>
      </c>
      <c r="I28" s="4" t="s">
        <v>127</v>
      </c>
      <c r="J28" s="4" t="s">
        <v>128</v>
      </c>
      <c r="K28" s="4" t="s">
        <v>40</v>
      </c>
      <c r="L28" s="4" t="s">
        <v>107</v>
      </c>
      <c r="M28" s="4" t="s">
        <v>108</v>
      </c>
      <c r="N28" s="6">
        <v>1</v>
      </c>
      <c r="O28" s="4" t="s">
        <v>42</v>
      </c>
    </row>
    <row r="29" spans="1:15" hidden="1" x14ac:dyDescent="0.2">
      <c r="A29" s="4" t="s">
        <v>129</v>
      </c>
      <c r="B29" s="4" t="s">
        <v>130</v>
      </c>
      <c r="C29" s="13">
        <v>45385</v>
      </c>
      <c r="D29" s="5"/>
      <c r="E29" s="5">
        <v>44501</v>
      </c>
      <c r="F29" s="4" t="s">
        <v>46</v>
      </c>
      <c r="G29" s="5">
        <v>45231</v>
      </c>
      <c r="H29" s="4" t="s">
        <v>47</v>
      </c>
      <c r="I29" s="4" t="s">
        <v>131</v>
      </c>
      <c r="J29" s="4" t="s">
        <v>132</v>
      </c>
      <c r="K29" s="4" t="s">
        <v>40</v>
      </c>
      <c r="L29" s="4" t="s">
        <v>107</v>
      </c>
      <c r="M29" s="4" t="s">
        <v>108</v>
      </c>
      <c r="N29" s="6">
        <v>2</v>
      </c>
      <c r="O29" s="4" t="s">
        <v>43</v>
      </c>
    </row>
    <row r="30" spans="1:15" hidden="1" x14ac:dyDescent="0.2">
      <c r="A30" s="4" t="s">
        <v>133</v>
      </c>
      <c r="B30" s="4" t="s">
        <v>134</v>
      </c>
      <c r="C30" s="13">
        <v>45445</v>
      </c>
      <c r="D30" s="5"/>
      <c r="E30" s="5">
        <v>44927</v>
      </c>
      <c r="F30" s="4" t="s">
        <v>46</v>
      </c>
      <c r="G30" s="5">
        <v>45291</v>
      </c>
      <c r="H30" s="4" t="s">
        <v>47</v>
      </c>
      <c r="I30" s="4" t="s">
        <v>105</v>
      </c>
      <c r="J30" s="4" t="s">
        <v>106</v>
      </c>
      <c r="K30" s="4" t="s">
        <v>40</v>
      </c>
      <c r="L30" s="4" t="s">
        <v>107</v>
      </c>
      <c r="M30" s="4" t="s">
        <v>108</v>
      </c>
      <c r="N30" s="6">
        <v>2</v>
      </c>
      <c r="O30" s="4" t="s">
        <v>43</v>
      </c>
    </row>
    <row r="31" spans="1:15" x14ac:dyDescent="0.2">
      <c r="A31" s="4" t="s">
        <v>135</v>
      </c>
      <c r="B31" s="4" t="s">
        <v>136</v>
      </c>
      <c r="C31" s="13">
        <v>45445</v>
      </c>
      <c r="D31" s="5"/>
      <c r="E31" s="5">
        <v>44651</v>
      </c>
      <c r="F31" s="4" t="s">
        <v>46</v>
      </c>
      <c r="G31" s="5">
        <v>45291</v>
      </c>
      <c r="H31" s="4" t="s">
        <v>47</v>
      </c>
      <c r="I31" s="4" t="s">
        <v>137</v>
      </c>
      <c r="J31" s="4" t="s">
        <v>138</v>
      </c>
      <c r="K31" s="4" t="s">
        <v>40</v>
      </c>
      <c r="L31" s="4" t="s">
        <v>107</v>
      </c>
      <c r="M31" s="4" t="s">
        <v>108</v>
      </c>
      <c r="N31" s="6">
        <v>1</v>
      </c>
      <c r="O31" s="4" t="s">
        <v>42</v>
      </c>
    </row>
    <row r="32" spans="1:15" hidden="1" x14ac:dyDescent="0.2">
      <c r="A32" s="4" t="s">
        <v>139</v>
      </c>
      <c r="B32" s="4" t="s">
        <v>140</v>
      </c>
      <c r="C32" s="13">
        <v>45445</v>
      </c>
      <c r="D32" s="5"/>
      <c r="E32" s="5">
        <v>44562</v>
      </c>
      <c r="F32" s="4" t="s">
        <v>46</v>
      </c>
      <c r="G32" s="5">
        <v>45291</v>
      </c>
      <c r="H32" s="4" t="s">
        <v>47</v>
      </c>
      <c r="I32" s="4" t="s">
        <v>141</v>
      </c>
      <c r="J32" s="4" t="s">
        <v>142</v>
      </c>
      <c r="K32" s="4" t="s">
        <v>40</v>
      </c>
      <c r="L32" s="4" t="s">
        <v>107</v>
      </c>
      <c r="M32" s="4" t="s">
        <v>108</v>
      </c>
      <c r="N32" s="6">
        <v>2</v>
      </c>
      <c r="O32" s="4" t="s">
        <v>43</v>
      </c>
    </row>
    <row r="33" spans="1:15" hidden="1" x14ac:dyDescent="0.2">
      <c r="A33" s="4" t="s">
        <v>143</v>
      </c>
      <c r="B33" s="4" t="s">
        <v>144</v>
      </c>
      <c r="C33" s="13">
        <v>45445</v>
      </c>
      <c r="D33" s="5"/>
      <c r="E33" s="5">
        <v>44927</v>
      </c>
      <c r="F33" s="4" t="s">
        <v>46</v>
      </c>
      <c r="G33" s="5">
        <v>45291</v>
      </c>
      <c r="H33" s="4" t="s">
        <v>47</v>
      </c>
      <c r="I33" s="4" t="s">
        <v>56</v>
      </c>
      <c r="J33" s="4" t="s">
        <v>57</v>
      </c>
      <c r="K33" s="4" t="s">
        <v>40</v>
      </c>
      <c r="L33" s="4" t="s">
        <v>107</v>
      </c>
      <c r="M33" s="4" t="s">
        <v>108</v>
      </c>
      <c r="N33" s="6">
        <v>2</v>
      </c>
      <c r="O33" s="4" t="s">
        <v>43</v>
      </c>
    </row>
    <row r="34" spans="1:15" hidden="1" x14ac:dyDescent="0.2">
      <c r="A34" s="4" t="s">
        <v>145</v>
      </c>
      <c r="B34" s="4" t="s">
        <v>146</v>
      </c>
      <c r="C34" s="13">
        <v>45446</v>
      </c>
      <c r="D34" s="5"/>
      <c r="E34" s="5">
        <v>44197</v>
      </c>
      <c r="F34" s="4" t="s">
        <v>46</v>
      </c>
      <c r="G34" s="5">
        <v>45291</v>
      </c>
      <c r="H34" s="4" t="s">
        <v>47</v>
      </c>
      <c r="I34" s="4" t="s">
        <v>147</v>
      </c>
      <c r="J34" s="4" t="s">
        <v>148</v>
      </c>
      <c r="K34" s="4" t="s">
        <v>40</v>
      </c>
      <c r="L34" s="4" t="s">
        <v>107</v>
      </c>
      <c r="M34" s="4" t="s">
        <v>108</v>
      </c>
      <c r="N34" s="6">
        <v>2</v>
      </c>
      <c r="O34" s="4" t="s">
        <v>43</v>
      </c>
    </row>
    <row r="35" spans="1:15" hidden="1" x14ac:dyDescent="0.2">
      <c r="A35" s="4" t="s">
        <v>149</v>
      </c>
      <c r="B35" s="4" t="s">
        <v>150</v>
      </c>
      <c r="C35" s="13">
        <v>45445</v>
      </c>
      <c r="D35" s="5"/>
      <c r="E35" s="5">
        <v>44927</v>
      </c>
      <c r="F35" s="4" t="s">
        <v>46</v>
      </c>
      <c r="G35" s="5">
        <v>45291</v>
      </c>
      <c r="H35" s="4" t="s">
        <v>47</v>
      </c>
      <c r="I35" s="4" t="s">
        <v>69</v>
      </c>
      <c r="J35" s="4" t="s">
        <v>70</v>
      </c>
      <c r="K35" s="4" t="s">
        <v>40</v>
      </c>
      <c r="L35" s="4" t="s">
        <v>107</v>
      </c>
      <c r="M35" s="4" t="s">
        <v>108</v>
      </c>
      <c r="N35" s="6">
        <v>2</v>
      </c>
      <c r="O35" s="4" t="s">
        <v>43</v>
      </c>
    </row>
    <row r="36" spans="1:15" x14ac:dyDescent="0.2">
      <c r="A36" s="4" t="s">
        <v>151</v>
      </c>
      <c r="B36" s="4" t="s">
        <v>152</v>
      </c>
      <c r="C36" s="5">
        <v>45719</v>
      </c>
      <c r="D36" s="5"/>
      <c r="E36" s="5">
        <v>44105</v>
      </c>
      <c r="F36" s="4" t="s">
        <v>46</v>
      </c>
      <c r="G36" s="5">
        <v>45565</v>
      </c>
      <c r="H36" s="4" t="s">
        <v>47</v>
      </c>
      <c r="I36" s="4" t="s">
        <v>123</v>
      </c>
      <c r="J36" s="4" t="s">
        <v>124</v>
      </c>
      <c r="K36" s="4" t="s">
        <v>40</v>
      </c>
      <c r="L36" s="4" t="s">
        <v>107</v>
      </c>
      <c r="M36" s="4" t="s">
        <v>108</v>
      </c>
      <c r="N36" s="6">
        <v>1</v>
      </c>
      <c r="O36" s="4" t="s">
        <v>42</v>
      </c>
    </row>
    <row r="37" spans="1:15" ht="32" x14ac:dyDescent="0.2">
      <c r="A37" s="4" t="s">
        <v>153</v>
      </c>
      <c r="B37" s="4" t="s">
        <v>154</v>
      </c>
      <c r="C37" s="9">
        <v>45261</v>
      </c>
      <c r="D37" s="8" t="s">
        <v>177</v>
      </c>
      <c r="E37" s="5">
        <v>43664</v>
      </c>
      <c r="F37" s="4" t="s">
        <v>46</v>
      </c>
      <c r="G37" s="5">
        <v>45107</v>
      </c>
      <c r="H37" s="4" t="s">
        <v>47</v>
      </c>
      <c r="I37" s="4" t="s">
        <v>127</v>
      </c>
      <c r="J37" s="4" t="s">
        <v>128</v>
      </c>
      <c r="K37" s="4" t="s">
        <v>40</v>
      </c>
      <c r="L37" s="4" t="s">
        <v>107</v>
      </c>
      <c r="M37" s="4" t="s">
        <v>108</v>
      </c>
      <c r="N37" s="6">
        <v>1</v>
      </c>
      <c r="O37" s="4" t="s">
        <v>42</v>
      </c>
    </row>
    <row r="38" spans="1:15" hidden="1" x14ac:dyDescent="0.2">
      <c r="A38" s="4" t="s">
        <v>155</v>
      </c>
      <c r="B38" s="4" t="s">
        <v>156</v>
      </c>
      <c r="C38" s="13">
        <v>45446</v>
      </c>
      <c r="D38" s="5"/>
      <c r="E38" s="5">
        <v>44197</v>
      </c>
      <c r="F38" s="4" t="s">
        <v>46</v>
      </c>
      <c r="G38" s="5">
        <v>45291</v>
      </c>
      <c r="H38" s="4" t="s">
        <v>47</v>
      </c>
      <c r="I38" s="4" t="s">
        <v>157</v>
      </c>
      <c r="J38" s="4" t="s">
        <v>158</v>
      </c>
      <c r="K38" s="4" t="s">
        <v>40</v>
      </c>
      <c r="L38" s="4" t="s">
        <v>159</v>
      </c>
      <c r="M38" s="4" t="s">
        <v>160</v>
      </c>
      <c r="N38" s="6">
        <v>2</v>
      </c>
      <c r="O38" s="4" t="s">
        <v>43</v>
      </c>
    </row>
    <row r="39" spans="1:15" hidden="1" x14ac:dyDescent="0.2">
      <c r="A39" s="4" t="s">
        <v>161</v>
      </c>
      <c r="B39" s="4" t="s">
        <v>162</v>
      </c>
      <c r="C39" s="13">
        <v>45446</v>
      </c>
      <c r="D39" s="5"/>
      <c r="E39" s="5">
        <v>44197</v>
      </c>
      <c r="F39" s="4" t="s">
        <v>46</v>
      </c>
      <c r="G39" s="5">
        <v>45291</v>
      </c>
      <c r="H39" s="4" t="s">
        <v>47</v>
      </c>
      <c r="I39" s="4" t="s">
        <v>163</v>
      </c>
      <c r="J39" s="4" t="s">
        <v>164</v>
      </c>
      <c r="K39" s="4" t="s">
        <v>40</v>
      </c>
      <c r="L39" s="4" t="s">
        <v>159</v>
      </c>
      <c r="M39" s="4" t="s">
        <v>160</v>
      </c>
      <c r="N39" s="6">
        <v>2</v>
      </c>
      <c r="O39" s="4" t="s">
        <v>43</v>
      </c>
    </row>
    <row r="40" spans="1:15" hidden="1" x14ac:dyDescent="0.2">
      <c r="A40" s="4" t="s">
        <v>165</v>
      </c>
      <c r="B40" s="4" t="s">
        <v>166</v>
      </c>
      <c r="C40" s="13">
        <v>45446</v>
      </c>
      <c r="D40" s="5"/>
      <c r="E40" s="5">
        <v>44197</v>
      </c>
      <c r="F40" s="4" t="s">
        <v>46</v>
      </c>
      <c r="G40" s="5">
        <v>45291</v>
      </c>
      <c r="H40" s="4" t="s">
        <v>47</v>
      </c>
      <c r="I40" s="4" t="s">
        <v>167</v>
      </c>
      <c r="J40" s="4" t="s">
        <v>168</v>
      </c>
      <c r="K40" s="4" t="s">
        <v>40</v>
      </c>
      <c r="L40" s="4" t="s">
        <v>159</v>
      </c>
      <c r="M40" s="4" t="s">
        <v>160</v>
      </c>
      <c r="N40" s="6">
        <v>2</v>
      </c>
      <c r="O40" s="4" t="s">
        <v>43</v>
      </c>
    </row>
    <row r="41" spans="1:15" hidden="1" x14ac:dyDescent="0.2">
      <c r="A41" s="4" t="s">
        <v>169</v>
      </c>
      <c r="B41" s="4" t="s">
        <v>170</v>
      </c>
      <c r="C41" s="7">
        <v>45170</v>
      </c>
      <c r="D41" s="7" t="s">
        <v>176</v>
      </c>
      <c r="E41" s="5">
        <v>44197</v>
      </c>
      <c r="F41" s="4" t="s">
        <v>36</v>
      </c>
      <c r="G41" s="5">
        <v>45016</v>
      </c>
      <c r="H41" s="4" t="s">
        <v>37</v>
      </c>
      <c r="I41" s="4" t="s">
        <v>48</v>
      </c>
      <c r="J41" s="4" t="s">
        <v>49</v>
      </c>
      <c r="K41" s="4" t="s">
        <v>40</v>
      </c>
      <c r="L41" s="4" t="s">
        <v>159</v>
      </c>
      <c r="M41" s="4" t="s">
        <v>160</v>
      </c>
      <c r="N41" s="6">
        <v>2</v>
      </c>
      <c r="O41" s="4" t="s">
        <v>43</v>
      </c>
    </row>
    <row r="42" spans="1:15" hidden="1" x14ac:dyDescent="0.2">
      <c r="A42" s="4" t="s">
        <v>171</v>
      </c>
      <c r="B42" s="4" t="s">
        <v>172</v>
      </c>
      <c r="C42" s="13">
        <v>45446</v>
      </c>
      <c r="D42" s="5"/>
      <c r="E42" s="5">
        <v>44197</v>
      </c>
      <c r="F42" s="4" t="s">
        <v>46</v>
      </c>
      <c r="G42" s="5">
        <v>45291</v>
      </c>
      <c r="H42" s="4" t="s">
        <v>47</v>
      </c>
      <c r="I42" s="4" t="s">
        <v>163</v>
      </c>
      <c r="J42" s="4" t="s">
        <v>164</v>
      </c>
      <c r="K42" s="4" t="s">
        <v>40</v>
      </c>
      <c r="L42" s="4" t="s">
        <v>159</v>
      </c>
      <c r="M42" s="4" t="s">
        <v>160</v>
      </c>
      <c r="N42" s="6">
        <v>2</v>
      </c>
      <c r="O42" s="4" t="s">
        <v>43</v>
      </c>
    </row>
    <row r="43" spans="1:15" hidden="1" x14ac:dyDescent="0.2">
      <c r="A43" s="4" t="s">
        <v>173</v>
      </c>
      <c r="B43" s="4" t="s">
        <v>174</v>
      </c>
      <c r="C43" s="13">
        <v>45446</v>
      </c>
      <c r="D43" s="5"/>
      <c r="E43" s="5">
        <v>44197</v>
      </c>
      <c r="F43" s="4" t="s">
        <v>46</v>
      </c>
      <c r="G43" s="5">
        <v>45291</v>
      </c>
      <c r="H43" s="4" t="s">
        <v>47</v>
      </c>
      <c r="I43" s="4" t="s">
        <v>147</v>
      </c>
      <c r="J43" s="4" t="s">
        <v>148</v>
      </c>
      <c r="K43" s="4" t="s">
        <v>40</v>
      </c>
      <c r="L43" s="4" t="s">
        <v>159</v>
      </c>
      <c r="M43" s="4" t="s">
        <v>160</v>
      </c>
      <c r="N43" s="6">
        <v>2</v>
      </c>
      <c r="O43" s="4" t="s">
        <v>43</v>
      </c>
    </row>
    <row r="44" spans="1:15" hidden="1" x14ac:dyDescent="0.2">
      <c r="A44" s="4" t="s">
        <v>180</v>
      </c>
      <c r="B44" s="4" t="s">
        <v>181</v>
      </c>
      <c r="C44" s="13">
        <v>45690</v>
      </c>
      <c r="E44" s="23" t="s">
        <v>182</v>
      </c>
      <c r="F44" s="22">
        <v>200</v>
      </c>
      <c r="G44" s="21" t="s">
        <v>183</v>
      </c>
      <c r="H44" s="4" t="s">
        <v>47</v>
      </c>
      <c r="I44" s="20" t="s">
        <v>185</v>
      </c>
      <c r="J44" s="4" t="s">
        <v>184</v>
      </c>
      <c r="K44" s="4" t="s">
        <v>40</v>
      </c>
      <c r="L44" s="19" t="s">
        <v>159</v>
      </c>
      <c r="M44" s="4" t="s">
        <v>160</v>
      </c>
      <c r="N44" s="6">
        <v>2</v>
      </c>
      <c r="O44" s="4" t="s">
        <v>43</v>
      </c>
    </row>
    <row r="45" spans="1:15" hidden="1" x14ac:dyDescent="0.2">
      <c r="A45" s="4" t="s">
        <v>186</v>
      </c>
      <c r="B45" s="4" t="s">
        <v>187</v>
      </c>
      <c r="C45" s="13">
        <v>45446</v>
      </c>
      <c r="E45" s="5">
        <v>44927</v>
      </c>
      <c r="F45" s="22">
        <v>200</v>
      </c>
      <c r="G45" s="5">
        <v>45291</v>
      </c>
      <c r="H45" s="4" t="s">
        <v>47</v>
      </c>
      <c r="I45" s="4" t="s">
        <v>105</v>
      </c>
      <c r="J45" s="4" t="s">
        <v>106</v>
      </c>
      <c r="K45" s="4" t="s">
        <v>40</v>
      </c>
      <c r="L45" s="19" t="s">
        <v>159</v>
      </c>
      <c r="M45" s="4" t="s">
        <v>160</v>
      </c>
      <c r="N45" s="6">
        <v>2</v>
      </c>
      <c r="O45" s="4" t="s">
        <v>43</v>
      </c>
    </row>
  </sheetData>
  <autoFilter ref="A4:O45" xr:uid="{2D102387-BAFA-4C36-89C2-5D41C5C201A3}">
    <filterColumn colId="14">
      <filters>
        <filter val="PO-Raad"/>
      </filters>
    </filterColumn>
  </autoFilter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9198B-B83B-4E81-A0E5-6CF592B7C216}">
  <dimension ref="A1:O24"/>
  <sheetViews>
    <sheetView showGridLines="0" tabSelected="1" workbookViewId="0">
      <selection activeCell="B1" sqref="B1"/>
    </sheetView>
  </sheetViews>
  <sheetFormatPr baseColWidth="10" defaultColWidth="8.83203125" defaultRowHeight="15" x14ac:dyDescent="0.2"/>
  <cols>
    <col min="1" max="1" width="13.33203125" bestFit="1" customWidth="1"/>
    <col min="2" max="2" width="10.6640625" customWidth="1"/>
    <col min="3" max="3" width="81.5" bestFit="1" customWidth="1"/>
    <col min="4" max="5" width="10.5" style="32" bestFit="1" customWidth="1"/>
    <col min="6" max="6" width="21.5" bestFit="1" customWidth="1"/>
    <col min="7" max="7" width="24" customWidth="1"/>
    <col min="8" max="8" width="17.83203125" style="35" bestFit="1" customWidth="1"/>
    <col min="9" max="9" width="35.83203125" customWidth="1"/>
    <col min="10" max="10" width="20.6640625" bestFit="1" customWidth="1"/>
  </cols>
  <sheetData>
    <row r="1" spans="1:15" ht="29" x14ac:dyDescent="0.35">
      <c r="A1" s="2"/>
      <c r="B1" s="2" t="s">
        <v>317</v>
      </c>
      <c r="G1" s="11"/>
      <c r="H1" s="27"/>
      <c r="J1" s="2"/>
    </row>
    <row r="2" spans="1:15" ht="16" thickBot="1" x14ac:dyDescent="0.25">
      <c r="A2" s="39"/>
      <c r="B2" s="39"/>
      <c r="C2" s="39"/>
      <c r="D2" s="49"/>
      <c r="E2" s="49"/>
      <c r="F2" s="39"/>
      <c r="G2" s="134"/>
      <c r="H2" s="135"/>
      <c r="I2" s="39"/>
      <c r="J2" s="39"/>
    </row>
    <row r="3" spans="1:15" ht="17" thickBot="1" x14ac:dyDescent="0.25">
      <c r="A3" s="136" t="s">
        <v>306</v>
      </c>
      <c r="B3" s="137" t="s">
        <v>311</v>
      </c>
      <c r="C3" s="137" t="s">
        <v>4</v>
      </c>
      <c r="D3" s="138" t="s">
        <v>6</v>
      </c>
      <c r="E3" s="138" t="s">
        <v>305</v>
      </c>
      <c r="F3" s="170" t="s">
        <v>318</v>
      </c>
      <c r="G3" s="139" t="s">
        <v>5</v>
      </c>
      <c r="H3" s="158" t="s">
        <v>314</v>
      </c>
      <c r="I3" s="137" t="s">
        <v>14</v>
      </c>
      <c r="J3" s="140" t="s">
        <v>31</v>
      </c>
    </row>
    <row r="4" spans="1:15" s="156" customFormat="1" ht="16" thickBot="1" x14ac:dyDescent="0.25">
      <c r="A4" s="143" t="s">
        <v>42</v>
      </c>
      <c r="B4" s="121" t="s">
        <v>285</v>
      </c>
      <c r="C4" s="121" t="s">
        <v>286</v>
      </c>
      <c r="D4" s="122">
        <v>45901</v>
      </c>
      <c r="E4" s="122">
        <v>46265</v>
      </c>
      <c r="F4" s="121">
        <v>2027</v>
      </c>
      <c r="G4" s="122">
        <v>46419</v>
      </c>
      <c r="H4" s="132">
        <v>971254.4</v>
      </c>
      <c r="I4" s="121" t="s">
        <v>108</v>
      </c>
      <c r="J4" s="144" t="s">
        <v>42</v>
      </c>
    </row>
    <row r="5" spans="1:15" s="156" customFormat="1" ht="16" thickBot="1" x14ac:dyDescent="0.25">
      <c r="A5" s="143" t="s">
        <v>43</v>
      </c>
      <c r="B5" s="121" t="s">
        <v>287</v>
      </c>
      <c r="C5" s="121" t="s">
        <v>288</v>
      </c>
      <c r="D5" s="122">
        <v>45901</v>
      </c>
      <c r="E5" s="122">
        <v>46265</v>
      </c>
      <c r="F5" s="121">
        <v>2027</v>
      </c>
      <c r="G5" s="122">
        <v>46419</v>
      </c>
      <c r="H5" s="132">
        <v>1419800.62</v>
      </c>
      <c r="I5" s="121" t="s">
        <v>108</v>
      </c>
      <c r="J5" s="144" t="s">
        <v>43</v>
      </c>
    </row>
    <row r="6" spans="1:15" s="156" customFormat="1" ht="16" thickBot="1" x14ac:dyDescent="0.25">
      <c r="A6" s="143" t="s">
        <v>43</v>
      </c>
      <c r="B6" s="121" t="s">
        <v>204</v>
      </c>
      <c r="C6" s="121" t="s">
        <v>203</v>
      </c>
      <c r="D6" s="122">
        <v>45231</v>
      </c>
      <c r="E6" s="122">
        <v>46387</v>
      </c>
      <c r="F6" s="121">
        <v>2027</v>
      </c>
      <c r="G6" s="129">
        <v>46538</v>
      </c>
      <c r="H6" s="160">
        <v>334602</v>
      </c>
      <c r="I6" s="121" t="s">
        <v>108</v>
      </c>
      <c r="J6" s="144" t="s">
        <v>43</v>
      </c>
    </row>
    <row r="7" spans="1:15" s="156" customFormat="1" ht="16" thickBot="1" x14ac:dyDescent="0.25">
      <c r="A7" s="141" t="s">
        <v>42</v>
      </c>
      <c r="B7" s="126" t="s">
        <v>208</v>
      </c>
      <c r="C7" s="126" t="s">
        <v>207</v>
      </c>
      <c r="D7" s="127">
        <v>45231</v>
      </c>
      <c r="E7" s="127">
        <v>46387</v>
      </c>
      <c r="F7" s="126">
        <v>2027</v>
      </c>
      <c r="G7" s="128">
        <v>46538</v>
      </c>
      <c r="H7" s="161">
        <v>332159.76</v>
      </c>
      <c r="I7" s="126" t="s">
        <v>108</v>
      </c>
      <c r="J7" s="142" t="s">
        <v>42</v>
      </c>
    </row>
    <row r="8" spans="1:15" s="156" customFormat="1" ht="16" thickBot="1" x14ac:dyDescent="0.25">
      <c r="A8" s="145" t="s">
        <v>42</v>
      </c>
      <c r="B8" s="130" t="s">
        <v>121</v>
      </c>
      <c r="C8" s="130" t="s">
        <v>250</v>
      </c>
      <c r="D8" s="133">
        <v>43344</v>
      </c>
      <c r="E8" s="133">
        <v>46022</v>
      </c>
      <c r="F8" s="171">
        <v>2027</v>
      </c>
      <c r="G8" s="131">
        <v>46538</v>
      </c>
      <c r="H8" s="162">
        <v>16550182.439999999</v>
      </c>
      <c r="I8" s="130" t="s">
        <v>108</v>
      </c>
      <c r="J8" s="146" t="s">
        <v>42</v>
      </c>
      <c r="L8" s="159"/>
      <c r="M8" s="159"/>
      <c r="N8" s="159"/>
      <c r="O8" s="159"/>
    </row>
    <row r="9" spans="1:15" s="156" customFormat="1" ht="16" thickBot="1" x14ac:dyDescent="0.25">
      <c r="A9" s="147" t="s">
        <v>42</v>
      </c>
      <c r="B9" s="123" t="s">
        <v>151</v>
      </c>
      <c r="C9" s="123" t="s">
        <v>152</v>
      </c>
      <c r="D9" s="124">
        <v>44105</v>
      </c>
      <c r="E9" s="124">
        <v>46022</v>
      </c>
      <c r="F9" s="172">
        <v>2027</v>
      </c>
      <c r="G9" s="125">
        <v>46538</v>
      </c>
      <c r="H9" s="163">
        <v>12379491.6</v>
      </c>
      <c r="I9" s="123" t="s">
        <v>108</v>
      </c>
      <c r="J9" s="148" t="s">
        <v>42</v>
      </c>
    </row>
    <row r="10" spans="1:15" s="156" customFormat="1" ht="16" thickBot="1" x14ac:dyDescent="0.25">
      <c r="A10" s="143" t="s">
        <v>43</v>
      </c>
      <c r="B10" s="121" t="s">
        <v>212</v>
      </c>
      <c r="C10" s="121" t="s">
        <v>211</v>
      </c>
      <c r="D10" s="122">
        <v>44927</v>
      </c>
      <c r="E10" s="122">
        <v>46387</v>
      </c>
      <c r="F10" s="121">
        <v>2027</v>
      </c>
      <c r="G10" s="131">
        <v>46538</v>
      </c>
      <c r="H10" s="162">
        <v>7636203.3600000003</v>
      </c>
      <c r="I10" s="130" t="s">
        <v>108</v>
      </c>
      <c r="J10" s="144" t="s">
        <v>43</v>
      </c>
    </row>
    <row r="11" spans="1:15" s="156" customFormat="1" ht="16" thickBot="1" x14ac:dyDescent="0.25">
      <c r="A11" s="149" t="s">
        <v>43</v>
      </c>
      <c r="B11" s="150" t="s">
        <v>149</v>
      </c>
      <c r="C11" s="150" t="s">
        <v>312</v>
      </c>
      <c r="D11" s="151">
        <v>44927</v>
      </c>
      <c r="E11" s="151">
        <v>46387</v>
      </c>
      <c r="F11" s="173">
        <v>2027</v>
      </c>
      <c r="G11" s="152">
        <v>46538</v>
      </c>
      <c r="H11" s="164">
        <v>3081659.56</v>
      </c>
      <c r="I11" s="150" t="s">
        <v>108</v>
      </c>
      <c r="J11" s="153" t="s">
        <v>43</v>
      </c>
    </row>
    <row r="12" spans="1:15" s="156" customFormat="1" ht="16" thickBot="1" x14ac:dyDescent="0.25">
      <c r="A12" s="143" t="s">
        <v>43</v>
      </c>
      <c r="B12" s="121" t="s">
        <v>289</v>
      </c>
      <c r="C12" s="121" t="s">
        <v>290</v>
      </c>
      <c r="D12" s="122">
        <v>46023</v>
      </c>
      <c r="E12" s="122">
        <v>46387</v>
      </c>
      <c r="F12" s="121">
        <v>2027</v>
      </c>
      <c r="G12" s="122">
        <v>46538</v>
      </c>
      <c r="H12" s="132">
        <v>1079668.48</v>
      </c>
      <c r="I12" s="121" t="s">
        <v>108</v>
      </c>
      <c r="J12" s="144" t="s">
        <v>42</v>
      </c>
    </row>
    <row r="13" spans="1:15" s="156" customFormat="1" ht="16" thickBot="1" x14ac:dyDescent="0.25">
      <c r="A13" s="154" t="s">
        <v>313</v>
      </c>
      <c r="B13" t="s">
        <v>307</v>
      </c>
      <c r="C13" t="s">
        <v>315</v>
      </c>
      <c r="D13" s="155">
        <v>46023</v>
      </c>
      <c r="E13" s="155">
        <v>46387</v>
      </c>
      <c r="F13" s="156">
        <v>2027</v>
      </c>
      <c r="G13" s="155">
        <v>46478</v>
      </c>
      <c r="H13" s="165">
        <v>454240</v>
      </c>
      <c r="I13" s="156" t="s">
        <v>316</v>
      </c>
      <c r="J13" s="157" t="s">
        <v>43</v>
      </c>
    </row>
    <row r="14" spans="1:15" s="156" customFormat="1" ht="16" thickBot="1" x14ac:dyDescent="0.25">
      <c r="A14" s="143" t="s">
        <v>43</v>
      </c>
      <c r="B14" s="121" t="s">
        <v>303</v>
      </c>
      <c r="C14" s="121" t="s">
        <v>304</v>
      </c>
      <c r="D14" s="122">
        <v>45962</v>
      </c>
      <c r="E14" s="122">
        <v>46568</v>
      </c>
      <c r="F14" s="121">
        <v>2027</v>
      </c>
      <c r="G14" s="129">
        <v>46722</v>
      </c>
      <c r="H14" s="160">
        <v>795682</v>
      </c>
      <c r="I14" s="121" t="s">
        <v>108</v>
      </c>
      <c r="J14" s="144" t="s">
        <v>43</v>
      </c>
    </row>
    <row r="15" spans="1:15" s="156" customFormat="1" ht="16" thickBot="1" x14ac:dyDescent="0.25">
      <c r="A15" s="143" t="s">
        <v>42</v>
      </c>
      <c r="B15" s="121" t="s">
        <v>309</v>
      </c>
      <c r="C15" s="121" t="s">
        <v>308</v>
      </c>
      <c r="D15" s="122">
        <v>46023</v>
      </c>
      <c r="E15" s="122">
        <v>46752</v>
      </c>
      <c r="F15" s="121">
        <v>2028</v>
      </c>
      <c r="G15" s="129">
        <v>46907</v>
      </c>
      <c r="H15" s="160">
        <v>6566039.04</v>
      </c>
      <c r="I15" s="121" t="s">
        <v>108</v>
      </c>
      <c r="J15" s="144" t="s">
        <v>42</v>
      </c>
    </row>
    <row r="16" spans="1:15" s="156" customFormat="1" ht="16" thickBot="1" x14ac:dyDescent="0.25">
      <c r="A16" s="143" t="s">
        <v>43</v>
      </c>
      <c r="B16" s="121" t="s">
        <v>200</v>
      </c>
      <c r="C16" s="121" t="s">
        <v>251</v>
      </c>
      <c r="D16" s="122">
        <v>45292</v>
      </c>
      <c r="E16" s="122">
        <v>46752</v>
      </c>
      <c r="F16" s="121">
        <v>2028</v>
      </c>
      <c r="G16" s="131">
        <v>46907</v>
      </c>
      <c r="H16" s="160">
        <v>3343737.41</v>
      </c>
      <c r="I16" s="130" t="s">
        <v>108</v>
      </c>
      <c r="J16" s="144" t="s">
        <v>43</v>
      </c>
    </row>
    <row r="17" spans="1:10" s="156" customFormat="1" ht="16" thickBot="1" x14ac:dyDescent="0.25">
      <c r="A17" s="154" t="s">
        <v>43</v>
      </c>
      <c r="B17" s="156" t="s">
        <v>193</v>
      </c>
      <c r="C17" s="156" t="s">
        <v>192</v>
      </c>
      <c r="D17" s="155">
        <v>45292</v>
      </c>
      <c r="E17" s="155">
        <v>46934</v>
      </c>
      <c r="F17" s="156">
        <v>2028</v>
      </c>
      <c r="G17" s="155">
        <v>47087</v>
      </c>
      <c r="H17" s="166">
        <v>2284849.5</v>
      </c>
      <c r="I17" s="150" t="s">
        <v>108</v>
      </c>
      <c r="J17" s="157" t="s">
        <v>43</v>
      </c>
    </row>
    <row r="18" spans="1:10" s="156" customFormat="1" ht="16" thickBot="1" x14ac:dyDescent="0.25">
      <c r="A18" s="143" t="s">
        <v>43</v>
      </c>
      <c r="B18" s="121" t="s">
        <v>231</v>
      </c>
      <c r="C18" s="121" t="s">
        <v>225</v>
      </c>
      <c r="D18" s="122">
        <v>45474</v>
      </c>
      <c r="E18" s="122">
        <v>47118</v>
      </c>
      <c r="F18" s="121">
        <v>2029</v>
      </c>
      <c r="G18" s="131">
        <v>47266</v>
      </c>
      <c r="H18" s="160">
        <v>208243.14</v>
      </c>
      <c r="I18" s="121" t="s">
        <v>108</v>
      </c>
      <c r="J18" s="144" t="s">
        <v>43</v>
      </c>
    </row>
    <row r="19" spans="1:10" s="156" customFormat="1" ht="16" thickBot="1" x14ac:dyDescent="0.25">
      <c r="A19" s="143" t="s">
        <v>42</v>
      </c>
      <c r="B19" s="121" t="s">
        <v>240</v>
      </c>
      <c r="C19" s="121" t="s">
        <v>310</v>
      </c>
      <c r="D19" s="122">
        <v>45717</v>
      </c>
      <c r="E19" s="122">
        <v>47483</v>
      </c>
      <c r="F19" s="121">
        <v>2030</v>
      </c>
      <c r="G19" s="131">
        <v>47637</v>
      </c>
      <c r="H19" s="160">
        <v>6580030.9800000004</v>
      </c>
      <c r="I19" s="121" t="s">
        <v>108</v>
      </c>
      <c r="J19" s="144" t="s">
        <v>42</v>
      </c>
    </row>
    <row r="21" spans="1:10" x14ac:dyDescent="0.2">
      <c r="A21" s="168"/>
      <c r="B21" s="168"/>
      <c r="C21" s="168"/>
    </row>
    <row r="22" spans="1:10" x14ac:dyDescent="0.2">
      <c r="A22" s="167"/>
      <c r="B22" s="167"/>
      <c r="C22" s="169"/>
    </row>
    <row r="23" spans="1:10" x14ac:dyDescent="0.2">
      <c r="A23" s="167"/>
      <c r="B23" s="167"/>
      <c r="C23" s="167"/>
    </row>
    <row r="24" spans="1:10" x14ac:dyDescent="0.2">
      <c r="A24" s="167"/>
      <c r="B24" s="167"/>
      <c r="C24" s="167"/>
    </row>
  </sheetData>
  <sheetProtection algorithmName="SHA-512" hashValue="VKSnY0274W3nBAtYApCSuB5WpP6xXA8l6/Nm4eyJo91iPH9Kj1JUUbCeRd9zLaZllTe+cmCIErXZT1x+4p7+jA==" saltValue="FAhzmNr/vsZxLqfgmlucRg==" spinCount="100000" sheet="1"/>
  <autoFilter ref="A3:J19" xr:uid="{A069198B-B83B-4E81-A0E5-6CF592B7C216}"/>
  <pageMargins left="0.7" right="0.7" top="0.75" bottom="0.75" header="0.3" footer="0.3"/>
  <pageSetup paperSize="9" orientation="portrait" r:id="rId1"/>
  <ignoredErrors>
    <ignoredError sqref="B8:B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50F9E-2E54-40E6-975F-E2DD7C9A78C3}">
  <sheetPr filterMode="1"/>
  <dimension ref="A1:X70"/>
  <sheetViews>
    <sheetView topLeftCell="A42" workbookViewId="0">
      <selection activeCell="A27" sqref="A27"/>
    </sheetView>
  </sheetViews>
  <sheetFormatPr baseColWidth="10" defaultColWidth="8.83203125" defaultRowHeight="15" x14ac:dyDescent="0.2"/>
  <cols>
    <col min="2" max="2" width="73.83203125" customWidth="1"/>
    <col min="3" max="3" width="16" customWidth="1"/>
    <col min="4" max="4" width="16" style="57" customWidth="1"/>
    <col min="5" max="5" width="31.1640625" bestFit="1" customWidth="1"/>
    <col min="6" max="7" width="14.83203125" customWidth="1"/>
    <col min="8" max="8" width="29.1640625" style="35" customWidth="1"/>
    <col min="9" max="9" width="10.5" style="32" bestFit="1" customWidth="1"/>
    <col min="10" max="10" width="20.1640625" customWidth="1"/>
    <col min="11" max="11" width="10.5" style="32" bestFit="1" customWidth="1"/>
    <col min="12" max="12" width="13.33203125" customWidth="1"/>
    <col min="14" max="14" width="16.83203125" customWidth="1"/>
    <col min="17" max="17" width="21.5" customWidth="1"/>
    <col min="18" max="18" width="10.5" bestFit="1" customWidth="1"/>
  </cols>
  <sheetData>
    <row r="1" spans="1:19" ht="29" x14ac:dyDescent="0.35">
      <c r="A1" s="2" t="s">
        <v>29</v>
      </c>
      <c r="C1" s="11"/>
      <c r="D1" s="117"/>
      <c r="H1" s="27"/>
      <c r="R1" s="2"/>
      <c r="S1" s="2"/>
    </row>
    <row r="2" spans="1:19" x14ac:dyDescent="0.2">
      <c r="C2" s="11"/>
      <c r="D2" s="117"/>
      <c r="H2" s="27"/>
    </row>
    <row r="3" spans="1:19" ht="32" x14ac:dyDescent="0.2">
      <c r="A3" s="3" t="s">
        <v>3</v>
      </c>
      <c r="B3" s="3" t="s">
        <v>4</v>
      </c>
      <c r="C3" s="24" t="s">
        <v>5</v>
      </c>
      <c r="D3" s="118" t="s">
        <v>273</v>
      </c>
      <c r="E3" s="3" t="s">
        <v>175</v>
      </c>
      <c r="F3" s="3" t="s">
        <v>218</v>
      </c>
      <c r="G3" s="3" t="s">
        <v>220</v>
      </c>
      <c r="H3" s="28" t="s">
        <v>201</v>
      </c>
      <c r="I3" s="70" t="s">
        <v>6</v>
      </c>
      <c r="J3" s="3" t="s">
        <v>7</v>
      </c>
      <c r="K3" s="70" t="s">
        <v>8</v>
      </c>
      <c r="L3" s="3" t="s">
        <v>9</v>
      </c>
      <c r="M3" s="3" t="s">
        <v>10</v>
      </c>
      <c r="N3" s="3" t="s">
        <v>11</v>
      </c>
      <c r="O3" s="3" t="s">
        <v>12</v>
      </c>
      <c r="P3" s="3" t="s">
        <v>13</v>
      </c>
      <c r="Q3" s="3" t="s">
        <v>14</v>
      </c>
      <c r="R3" s="3" t="s">
        <v>30</v>
      </c>
      <c r="S3" s="3" t="s">
        <v>31</v>
      </c>
    </row>
    <row r="4" spans="1:19" hidden="1" x14ac:dyDescent="0.2">
      <c r="A4" s="4" t="s">
        <v>169</v>
      </c>
      <c r="B4" s="4" t="s">
        <v>170</v>
      </c>
      <c r="C4" s="5">
        <v>45170</v>
      </c>
      <c r="D4" s="5"/>
      <c r="E4" s="5" t="s">
        <v>176</v>
      </c>
      <c r="F4" s="5"/>
      <c r="G4" s="5"/>
      <c r="H4" s="33"/>
      <c r="I4" s="5">
        <v>44197</v>
      </c>
      <c r="J4" s="4" t="s">
        <v>36</v>
      </c>
      <c r="K4" s="5">
        <v>45016</v>
      </c>
      <c r="L4" s="4" t="s">
        <v>37</v>
      </c>
      <c r="M4" s="4" t="s">
        <v>48</v>
      </c>
      <c r="N4" s="4" t="s">
        <v>49</v>
      </c>
      <c r="O4" s="4" t="s">
        <v>40</v>
      </c>
      <c r="P4" s="4" t="s">
        <v>159</v>
      </c>
      <c r="Q4" s="4" t="s">
        <v>160</v>
      </c>
      <c r="R4" s="6">
        <v>2</v>
      </c>
      <c r="S4" s="4" t="s">
        <v>43</v>
      </c>
    </row>
    <row r="5" spans="1:19" hidden="1" x14ac:dyDescent="0.2">
      <c r="A5" s="4" t="s">
        <v>71</v>
      </c>
      <c r="B5" s="4" t="s">
        <v>72</v>
      </c>
      <c r="C5" s="5">
        <v>45170</v>
      </c>
      <c r="D5" s="5"/>
      <c r="E5" s="5" t="s">
        <v>176</v>
      </c>
      <c r="F5" s="5"/>
      <c r="G5" s="5"/>
      <c r="H5" s="33"/>
      <c r="I5" s="5">
        <v>44562</v>
      </c>
      <c r="J5" s="4" t="s">
        <v>46</v>
      </c>
      <c r="K5" s="5">
        <v>45016</v>
      </c>
      <c r="L5" s="4" t="s">
        <v>47</v>
      </c>
      <c r="M5" s="4" t="s">
        <v>73</v>
      </c>
      <c r="N5" s="4" t="s">
        <v>74</v>
      </c>
      <c r="O5" s="4" t="s">
        <v>40</v>
      </c>
      <c r="P5" s="4" t="s">
        <v>58</v>
      </c>
      <c r="Q5" s="4" t="s">
        <v>43</v>
      </c>
      <c r="R5" s="6">
        <v>1</v>
      </c>
      <c r="S5" s="4" t="s">
        <v>42</v>
      </c>
    </row>
    <row r="6" spans="1:19" hidden="1" x14ac:dyDescent="0.2">
      <c r="A6" s="4" t="s">
        <v>111</v>
      </c>
      <c r="B6" s="4" t="s">
        <v>112</v>
      </c>
      <c r="C6" s="5">
        <v>45292</v>
      </c>
      <c r="D6" s="5"/>
      <c r="E6" s="5" t="s">
        <v>176</v>
      </c>
      <c r="F6" s="5"/>
      <c r="G6" s="5"/>
      <c r="H6" s="55">
        <v>349308.2</v>
      </c>
      <c r="I6" s="5">
        <v>44440</v>
      </c>
      <c r="J6" s="4" t="s">
        <v>46</v>
      </c>
      <c r="K6" s="5">
        <v>45138</v>
      </c>
      <c r="L6" s="4" t="s">
        <v>47</v>
      </c>
      <c r="M6" s="4" t="s">
        <v>113</v>
      </c>
      <c r="N6" s="4" t="s">
        <v>114</v>
      </c>
      <c r="O6" s="4" t="s">
        <v>40</v>
      </c>
      <c r="P6" s="4" t="s">
        <v>107</v>
      </c>
      <c r="Q6" s="4" t="s">
        <v>108</v>
      </c>
      <c r="R6" s="6">
        <v>2</v>
      </c>
      <c r="S6" s="4" t="s">
        <v>43</v>
      </c>
    </row>
    <row r="7" spans="1:19" hidden="1" x14ac:dyDescent="0.2">
      <c r="A7" s="4" t="s">
        <v>129</v>
      </c>
      <c r="B7" s="4" t="s">
        <v>130</v>
      </c>
      <c r="C7" s="13">
        <v>45445</v>
      </c>
      <c r="D7" s="13"/>
      <c r="E7" s="5" t="s">
        <v>176</v>
      </c>
      <c r="F7" s="5"/>
      <c r="G7" s="5"/>
      <c r="H7" s="33">
        <v>1037652.3</v>
      </c>
      <c r="I7" s="5">
        <v>44501</v>
      </c>
      <c r="J7" s="4" t="s">
        <v>46</v>
      </c>
      <c r="K7" s="5">
        <v>45291</v>
      </c>
      <c r="L7" s="4" t="s">
        <v>47</v>
      </c>
      <c r="M7" s="4" t="s">
        <v>131</v>
      </c>
      <c r="N7" s="4" t="s">
        <v>132</v>
      </c>
      <c r="O7" s="4" t="s">
        <v>40</v>
      </c>
      <c r="P7" s="4" t="s">
        <v>107</v>
      </c>
      <c r="Q7" s="4" t="s">
        <v>108</v>
      </c>
      <c r="R7" s="6">
        <v>2</v>
      </c>
      <c r="S7" s="4" t="s">
        <v>43</v>
      </c>
    </row>
    <row r="8" spans="1:19" hidden="1" x14ac:dyDescent="0.2">
      <c r="A8" s="4" t="s">
        <v>190</v>
      </c>
      <c r="B8" s="4" t="s">
        <v>191</v>
      </c>
      <c r="C8" s="13">
        <v>45445</v>
      </c>
      <c r="D8" s="13"/>
      <c r="E8" s="5" t="s">
        <v>176</v>
      </c>
      <c r="F8" s="5"/>
      <c r="G8" s="5"/>
      <c r="H8" s="33">
        <v>0</v>
      </c>
      <c r="I8" s="5">
        <v>44501</v>
      </c>
      <c r="J8" s="4" t="s">
        <v>46</v>
      </c>
      <c r="K8" s="5">
        <v>45291</v>
      </c>
      <c r="L8" s="4" t="s">
        <v>47</v>
      </c>
      <c r="M8" s="4" t="s">
        <v>131</v>
      </c>
      <c r="N8" s="4" t="s">
        <v>132</v>
      </c>
      <c r="O8" s="4" t="s">
        <v>40</v>
      </c>
      <c r="P8" s="4" t="s">
        <v>107</v>
      </c>
      <c r="Q8" s="4" t="s">
        <v>108</v>
      </c>
      <c r="R8" s="6">
        <v>1</v>
      </c>
      <c r="S8" s="4" t="s">
        <v>42</v>
      </c>
    </row>
    <row r="9" spans="1:19" hidden="1" x14ac:dyDescent="0.2">
      <c r="A9" s="4" t="s">
        <v>103</v>
      </c>
      <c r="B9" s="4" t="s">
        <v>104</v>
      </c>
      <c r="C9" s="13">
        <v>45445</v>
      </c>
      <c r="D9" s="13"/>
      <c r="E9" s="5" t="s">
        <v>176</v>
      </c>
      <c r="F9" s="5"/>
      <c r="G9" s="5"/>
      <c r="H9" s="33">
        <v>398750.19999999995</v>
      </c>
      <c r="I9" s="5">
        <v>44562</v>
      </c>
      <c r="J9" s="4" t="s">
        <v>46</v>
      </c>
      <c r="K9" s="5">
        <v>45291</v>
      </c>
      <c r="L9" s="4" t="s">
        <v>47</v>
      </c>
      <c r="M9" s="4" t="s">
        <v>105</v>
      </c>
      <c r="N9" s="4" t="s">
        <v>106</v>
      </c>
      <c r="O9" s="4" t="s">
        <v>40</v>
      </c>
      <c r="P9" s="4" t="s">
        <v>107</v>
      </c>
      <c r="Q9" s="4" t="s">
        <v>108</v>
      </c>
      <c r="R9" s="6">
        <v>2</v>
      </c>
      <c r="S9" s="4" t="s">
        <v>43</v>
      </c>
    </row>
    <row r="10" spans="1:19" hidden="1" x14ac:dyDescent="0.2">
      <c r="A10" s="4" t="s">
        <v>133</v>
      </c>
      <c r="B10" s="4" t="s">
        <v>134</v>
      </c>
      <c r="C10" s="13">
        <v>45445</v>
      </c>
      <c r="D10" s="13"/>
      <c r="E10" s="5" t="s">
        <v>176</v>
      </c>
      <c r="F10" s="5"/>
      <c r="G10" s="5"/>
      <c r="H10" s="33">
        <v>173563.32</v>
      </c>
      <c r="I10" s="5">
        <v>44927</v>
      </c>
      <c r="J10" s="4" t="s">
        <v>46</v>
      </c>
      <c r="K10" s="5">
        <v>45291</v>
      </c>
      <c r="L10" s="4" t="s">
        <v>47</v>
      </c>
      <c r="M10" s="4" t="s">
        <v>105</v>
      </c>
      <c r="N10" s="4" t="s">
        <v>106</v>
      </c>
      <c r="O10" s="4" t="s">
        <v>40</v>
      </c>
      <c r="P10" s="4" t="s">
        <v>107</v>
      </c>
      <c r="Q10" s="4" t="s">
        <v>108</v>
      </c>
      <c r="R10" s="6">
        <v>2</v>
      </c>
      <c r="S10" s="4" t="s">
        <v>43</v>
      </c>
    </row>
    <row r="11" spans="1:19" hidden="1" x14ac:dyDescent="0.2">
      <c r="A11" s="4" t="s">
        <v>135</v>
      </c>
      <c r="B11" s="4" t="s">
        <v>136</v>
      </c>
      <c r="C11" s="13">
        <v>45536</v>
      </c>
      <c r="D11" s="13"/>
      <c r="E11" s="5" t="s">
        <v>202</v>
      </c>
      <c r="F11" s="5"/>
      <c r="G11" s="5"/>
      <c r="H11" s="33">
        <v>35876.25</v>
      </c>
      <c r="I11" s="5">
        <v>44927</v>
      </c>
      <c r="J11" s="4" t="s">
        <v>46</v>
      </c>
      <c r="K11" s="5">
        <v>45382</v>
      </c>
      <c r="L11" s="4" t="s">
        <v>47</v>
      </c>
      <c r="M11" s="4" t="s">
        <v>137</v>
      </c>
      <c r="N11" s="4" t="s">
        <v>138</v>
      </c>
      <c r="O11" s="4" t="s">
        <v>40</v>
      </c>
      <c r="P11" s="4" t="s">
        <v>107</v>
      </c>
      <c r="Q11" s="4" t="s">
        <v>108</v>
      </c>
      <c r="R11" s="6">
        <v>1</v>
      </c>
      <c r="S11" s="4" t="s">
        <v>42</v>
      </c>
    </row>
    <row r="12" spans="1:19" ht="16" hidden="1" x14ac:dyDescent="0.2">
      <c r="A12" s="4" t="s">
        <v>153</v>
      </c>
      <c r="B12" s="4" t="s">
        <v>154</v>
      </c>
      <c r="C12" s="56">
        <v>45626</v>
      </c>
      <c r="D12" s="56"/>
      <c r="E12" s="56" t="s">
        <v>176</v>
      </c>
      <c r="F12" s="56"/>
      <c r="G12" s="56"/>
      <c r="H12" s="40">
        <v>2130851.7499999991</v>
      </c>
      <c r="I12" s="5">
        <v>43664</v>
      </c>
      <c r="J12" s="4" t="s">
        <v>46</v>
      </c>
      <c r="K12" s="5">
        <v>45473</v>
      </c>
      <c r="L12" s="4" t="s">
        <v>47</v>
      </c>
      <c r="M12" s="4" t="s">
        <v>127</v>
      </c>
      <c r="N12" s="4" t="s">
        <v>128</v>
      </c>
      <c r="O12" s="4" t="s">
        <v>40</v>
      </c>
      <c r="P12" s="4" t="s">
        <v>107</v>
      </c>
      <c r="Q12" s="4" t="s">
        <v>108</v>
      </c>
      <c r="R12" s="6">
        <v>1</v>
      </c>
      <c r="S12" s="4" t="s">
        <v>42</v>
      </c>
    </row>
    <row r="13" spans="1:19" ht="14.25" hidden="1" customHeight="1" x14ac:dyDescent="0.2">
      <c r="A13" s="4" t="s">
        <v>50</v>
      </c>
      <c r="B13" s="4" t="s">
        <v>51</v>
      </c>
      <c r="C13" s="56">
        <v>45626</v>
      </c>
      <c r="D13" s="56"/>
      <c r="E13" s="56" t="s">
        <v>176</v>
      </c>
      <c r="F13" s="56"/>
      <c r="G13" s="56"/>
      <c r="H13" s="40">
        <v>0</v>
      </c>
      <c r="I13" s="5">
        <v>44743</v>
      </c>
      <c r="J13" s="4" t="s">
        <v>46</v>
      </c>
      <c r="K13" s="5">
        <v>45473</v>
      </c>
      <c r="L13" s="4" t="s">
        <v>47</v>
      </c>
      <c r="M13" s="4" t="s">
        <v>52</v>
      </c>
      <c r="N13" s="4" t="s">
        <v>53</v>
      </c>
      <c r="O13" s="4" t="s">
        <v>40</v>
      </c>
      <c r="P13" s="4" t="s">
        <v>41</v>
      </c>
      <c r="Q13" s="4" t="s">
        <v>42</v>
      </c>
      <c r="R13" s="6">
        <v>2</v>
      </c>
      <c r="S13" s="4" t="s">
        <v>43</v>
      </c>
    </row>
    <row r="14" spans="1:19" hidden="1" x14ac:dyDescent="0.2">
      <c r="A14" s="4" t="s">
        <v>101</v>
      </c>
      <c r="B14" s="4" t="s">
        <v>102</v>
      </c>
      <c r="C14" s="13">
        <v>45627</v>
      </c>
      <c r="D14" s="13"/>
      <c r="E14" s="5" t="s">
        <v>202</v>
      </c>
      <c r="F14" s="5"/>
      <c r="G14" s="5"/>
      <c r="H14" s="42">
        <v>81590.5</v>
      </c>
      <c r="I14" s="5">
        <v>44356</v>
      </c>
      <c r="J14" s="4" t="s">
        <v>46</v>
      </c>
      <c r="K14" s="5">
        <v>45473</v>
      </c>
      <c r="L14" s="4" t="s">
        <v>47</v>
      </c>
      <c r="M14" s="4" t="s">
        <v>61</v>
      </c>
      <c r="N14" s="4" t="s">
        <v>62</v>
      </c>
      <c r="O14" s="4" t="s">
        <v>40</v>
      </c>
      <c r="P14" s="4" t="s">
        <v>107</v>
      </c>
      <c r="Q14" s="4" t="s">
        <v>108</v>
      </c>
      <c r="R14" s="6">
        <v>2</v>
      </c>
      <c r="S14" s="4" t="s">
        <v>43</v>
      </c>
    </row>
    <row r="15" spans="1:19" hidden="1" x14ac:dyDescent="0.2">
      <c r="A15" s="4" t="s">
        <v>59</v>
      </c>
      <c r="B15" s="4" t="s">
        <v>60</v>
      </c>
      <c r="C15" s="13">
        <v>45627</v>
      </c>
      <c r="D15" s="13"/>
      <c r="E15" s="5" t="s">
        <v>202</v>
      </c>
      <c r="F15" s="5"/>
      <c r="G15" s="5"/>
      <c r="H15" s="42">
        <v>4800</v>
      </c>
      <c r="I15" s="5">
        <v>44562</v>
      </c>
      <c r="J15" s="4" t="s">
        <v>46</v>
      </c>
      <c r="K15" s="5">
        <v>45473</v>
      </c>
      <c r="L15" s="4" t="s">
        <v>47</v>
      </c>
      <c r="M15" s="4" t="s">
        <v>61</v>
      </c>
      <c r="N15" s="4" t="s">
        <v>62</v>
      </c>
      <c r="O15" s="4" t="s">
        <v>40</v>
      </c>
      <c r="P15" s="4" t="s">
        <v>58</v>
      </c>
      <c r="Q15" s="4" t="s">
        <v>43</v>
      </c>
      <c r="R15" s="6">
        <v>1</v>
      </c>
      <c r="S15" s="4" t="s">
        <v>42</v>
      </c>
    </row>
    <row r="16" spans="1:19" hidden="1" x14ac:dyDescent="0.2">
      <c r="A16" s="4" t="s">
        <v>63</v>
      </c>
      <c r="B16" s="4" t="s">
        <v>64</v>
      </c>
      <c r="C16" s="13">
        <v>45690</v>
      </c>
      <c r="D16" s="13"/>
      <c r="E16" s="5" t="s">
        <v>176</v>
      </c>
      <c r="F16" s="5"/>
      <c r="G16" s="5"/>
      <c r="H16" s="33">
        <v>0</v>
      </c>
      <c r="I16" s="5">
        <v>44927</v>
      </c>
      <c r="J16" s="4" t="s">
        <v>46</v>
      </c>
      <c r="K16" s="5">
        <v>45536</v>
      </c>
      <c r="L16" s="4" t="s">
        <v>47</v>
      </c>
      <c r="M16" s="4" t="s">
        <v>65</v>
      </c>
      <c r="N16" s="4" t="s">
        <v>215</v>
      </c>
      <c r="O16" s="4" t="s">
        <v>40</v>
      </c>
      <c r="P16" s="4" t="s">
        <v>58</v>
      </c>
      <c r="Q16" s="4" t="s">
        <v>43</v>
      </c>
      <c r="R16" s="6">
        <v>1</v>
      </c>
      <c r="S16" s="4" t="s">
        <v>42</v>
      </c>
    </row>
    <row r="17" spans="1:19" hidden="1" x14ac:dyDescent="0.2">
      <c r="A17" s="4" t="s">
        <v>117</v>
      </c>
      <c r="B17" s="4" t="s">
        <v>118</v>
      </c>
      <c r="C17" s="13">
        <v>45690</v>
      </c>
      <c r="D17" s="13"/>
      <c r="E17" s="5" t="s">
        <v>176</v>
      </c>
      <c r="F17" s="5"/>
      <c r="G17" s="5"/>
      <c r="H17" s="33">
        <v>240037.36000000002</v>
      </c>
      <c r="I17" s="5">
        <v>44927</v>
      </c>
      <c r="J17" s="4" t="s">
        <v>46</v>
      </c>
      <c r="K17" s="5">
        <v>45536</v>
      </c>
      <c r="L17" s="4" t="s">
        <v>47</v>
      </c>
      <c r="M17" s="4" t="s">
        <v>119</v>
      </c>
      <c r="N17" s="4" t="s">
        <v>215</v>
      </c>
      <c r="O17" s="4" t="s">
        <v>40</v>
      </c>
      <c r="P17" s="4" t="s">
        <v>107</v>
      </c>
      <c r="Q17" s="4" t="s">
        <v>108</v>
      </c>
      <c r="R17" s="6">
        <v>2</v>
      </c>
      <c r="S17" s="4" t="s">
        <v>43</v>
      </c>
    </row>
    <row r="18" spans="1:19" hidden="1" x14ac:dyDescent="0.2">
      <c r="A18" s="4" t="s">
        <v>186</v>
      </c>
      <c r="B18" s="4" t="s">
        <v>187</v>
      </c>
      <c r="C18" s="13">
        <v>45690</v>
      </c>
      <c r="D18" s="13"/>
      <c r="E18" s="57" t="s">
        <v>176</v>
      </c>
      <c r="F18" s="57"/>
      <c r="G18" s="57"/>
      <c r="H18" s="35">
        <v>1439331.82</v>
      </c>
      <c r="I18" s="5">
        <v>44927</v>
      </c>
      <c r="J18" s="22">
        <v>200</v>
      </c>
      <c r="K18" s="5">
        <v>45536</v>
      </c>
      <c r="L18" s="4" t="s">
        <v>47</v>
      </c>
      <c r="M18" s="4" t="s">
        <v>105</v>
      </c>
      <c r="N18" s="4" t="s">
        <v>106</v>
      </c>
      <c r="O18" s="4" t="s">
        <v>40</v>
      </c>
      <c r="P18" s="19" t="s">
        <v>159</v>
      </c>
      <c r="Q18" s="4" t="s">
        <v>160</v>
      </c>
      <c r="R18" s="6">
        <v>2</v>
      </c>
      <c r="S18" s="4" t="s">
        <v>43</v>
      </c>
    </row>
    <row r="19" spans="1:19" ht="16" hidden="1" x14ac:dyDescent="0.2">
      <c r="A19" s="4" t="s">
        <v>87</v>
      </c>
      <c r="B19" s="4" t="s">
        <v>88</v>
      </c>
      <c r="C19" s="56">
        <v>45748</v>
      </c>
      <c r="D19" s="56"/>
      <c r="E19" s="56" t="s">
        <v>176</v>
      </c>
      <c r="F19" s="56"/>
      <c r="G19" s="56"/>
      <c r="H19" s="40">
        <v>981711</v>
      </c>
      <c r="I19" s="5">
        <v>44927</v>
      </c>
      <c r="J19" s="4" t="s">
        <v>46</v>
      </c>
      <c r="K19" s="5">
        <v>45291</v>
      </c>
      <c r="L19" s="4" t="s">
        <v>47</v>
      </c>
      <c r="M19" s="4" t="s">
        <v>77</v>
      </c>
      <c r="N19" s="4" t="s">
        <v>78</v>
      </c>
      <c r="O19" s="4" t="s">
        <v>40</v>
      </c>
      <c r="P19" s="4" t="s">
        <v>79</v>
      </c>
      <c r="Q19" s="4" t="s">
        <v>80</v>
      </c>
      <c r="R19" s="6">
        <v>2</v>
      </c>
      <c r="S19" s="4" t="s">
        <v>43</v>
      </c>
    </row>
    <row r="20" spans="1:19" ht="16" hidden="1" x14ac:dyDescent="0.2">
      <c r="A20" s="4" t="s">
        <v>89</v>
      </c>
      <c r="B20" s="4" t="s">
        <v>90</v>
      </c>
      <c r="C20" s="56">
        <v>45748</v>
      </c>
      <c r="D20" s="56"/>
      <c r="E20" s="56" t="s">
        <v>176</v>
      </c>
      <c r="F20" s="56"/>
      <c r="G20" s="56"/>
      <c r="H20" s="40">
        <v>42320</v>
      </c>
      <c r="I20" s="5">
        <v>44927</v>
      </c>
      <c r="J20" s="4" t="s">
        <v>46</v>
      </c>
      <c r="K20" s="5">
        <v>45291</v>
      </c>
      <c r="L20" s="4" t="s">
        <v>47</v>
      </c>
      <c r="M20" s="4" t="s">
        <v>77</v>
      </c>
      <c r="N20" s="4" t="s">
        <v>78</v>
      </c>
      <c r="O20" s="4" t="s">
        <v>40</v>
      </c>
      <c r="P20" s="4" t="s">
        <v>79</v>
      </c>
      <c r="Q20" s="4" t="s">
        <v>80</v>
      </c>
      <c r="R20" s="6">
        <v>2</v>
      </c>
      <c r="S20" s="4" t="s">
        <v>43</v>
      </c>
    </row>
    <row r="21" spans="1:19" ht="16" hidden="1" x14ac:dyDescent="0.2">
      <c r="A21" s="4" t="s">
        <v>75</v>
      </c>
      <c r="B21" s="4" t="s">
        <v>76</v>
      </c>
      <c r="C21" s="56">
        <v>45748</v>
      </c>
      <c r="D21" s="56"/>
      <c r="E21" s="56" t="s">
        <v>176</v>
      </c>
      <c r="F21" s="56"/>
      <c r="G21" s="56"/>
      <c r="H21" s="40">
        <v>75600</v>
      </c>
      <c r="I21" s="5">
        <v>44927</v>
      </c>
      <c r="J21" s="4" t="s">
        <v>46</v>
      </c>
      <c r="K21" s="5">
        <v>45291</v>
      </c>
      <c r="L21" s="4" t="s">
        <v>47</v>
      </c>
      <c r="M21" s="4" t="s">
        <v>77</v>
      </c>
      <c r="N21" s="4" t="s">
        <v>78</v>
      </c>
      <c r="O21" s="4" t="s">
        <v>40</v>
      </c>
      <c r="P21" s="4" t="s">
        <v>79</v>
      </c>
      <c r="Q21" s="4" t="s">
        <v>80</v>
      </c>
      <c r="R21" s="6">
        <v>1</v>
      </c>
      <c r="S21" s="4" t="s">
        <v>42</v>
      </c>
    </row>
    <row r="22" spans="1:19" s="79" customFormat="1" ht="16" hidden="1" x14ac:dyDescent="0.2">
      <c r="A22" s="79" t="s">
        <v>195</v>
      </c>
      <c r="B22" s="79" t="s">
        <v>194</v>
      </c>
      <c r="C22" s="86">
        <v>45810</v>
      </c>
      <c r="D22" s="86" t="s">
        <v>274</v>
      </c>
      <c r="E22" s="75" t="s">
        <v>176</v>
      </c>
      <c r="F22" s="75" t="s">
        <v>219</v>
      </c>
      <c r="G22" s="75">
        <v>45856</v>
      </c>
      <c r="H22" s="87">
        <v>892436.96</v>
      </c>
      <c r="I22" s="88">
        <v>45292</v>
      </c>
      <c r="J22" s="79" t="s">
        <v>36</v>
      </c>
      <c r="K22" s="88">
        <v>45657</v>
      </c>
      <c r="L22" s="89" t="s">
        <v>37</v>
      </c>
      <c r="M22" s="79" t="s">
        <v>56</v>
      </c>
      <c r="N22" s="79" t="s">
        <v>57</v>
      </c>
      <c r="O22" s="74" t="s">
        <v>40</v>
      </c>
      <c r="P22" s="74" t="s">
        <v>107</v>
      </c>
      <c r="Q22" s="74" t="s">
        <v>108</v>
      </c>
      <c r="R22" s="90">
        <v>2</v>
      </c>
      <c r="S22" s="79" t="s">
        <v>43</v>
      </c>
    </row>
    <row r="23" spans="1:19" s="79" customFormat="1" ht="16" hidden="1" x14ac:dyDescent="0.2">
      <c r="A23" s="79" t="s">
        <v>197</v>
      </c>
      <c r="B23" s="79" t="s">
        <v>196</v>
      </c>
      <c r="C23" s="86">
        <v>45810</v>
      </c>
      <c r="D23" s="86" t="s">
        <v>274</v>
      </c>
      <c r="E23" s="75" t="s">
        <v>176</v>
      </c>
      <c r="F23" s="75" t="s">
        <v>219</v>
      </c>
      <c r="G23" s="75">
        <v>45856</v>
      </c>
      <c r="H23" s="87">
        <v>196426.96</v>
      </c>
      <c r="I23" s="88">
        <v>45292</v>
      </c>
      <c r="J23" s="79" t="s">
        <v>36</v>
      </c>
      <c r="K23" s="88">
        <v>45657</v>
      </c>
      <c r="L23" s="74" t="s">
        <v>37</v>
      </c>
      <c r="M23" s="79" t="s">
        <v>56</v>
      </c>
      <c r="N23" s="79" t="s">
        <v>57</v>
      </c>
      <c r="O23" s="74" t="s">
        <v>40</v>
      </c>
      <c r="P23" s="74" t="s">
        <v>107</v>
      </c>
      <c r="Q23" s="74" t="s">
        <v>108</v>
      </c>
      <c r="R23" s="90">
        <v>2</v>
      </c>
      <c r="S23" s="79" t="s">
        <v>43</v>
      </c>
    </row>
    <row r="24" spans="1:19" s="85" customFormat="1" ht="17" hidden="1" thickBot="1" x14ac:dyDescent="0.25">
      <c r="A24" s="85" t="s">
        <v>199</v>
      </c>
      <c r="B24" s="85" t="s">
        <v>198</v>
      </c>
      <c r="C24" s="91">
        <v>45810</v>
      </c>
      <c r="D24" s="91" t="s">
        <v>274</v>
      </c>
      <c r="E24" s="81" t="s">
        <v>176</v>
      </c>
      <c r="F24" s="81" t="s">
        <v>219</v>
      </c>
      <c r="G24" s="81">
        <v>45856</v>
      </c>
      <c r="H24" s="92">
        <v>0</v>
      </c>
      <c r="I24" s="93">
        <v>45292</v>
      </c>
      <c r="J24" s="85" t="s">
        <v>36</v>
      </c>
      <c r="K24" s="93">
        <v>45657</v>
      </c>
      <c r="L24" s="80" t="s">
        <v>37</v>
      </c>
      <c r="M24" s="85" t="s">
        <v>56</v>
      </c>
      <c r="N24" s="85" t="s">
        <v>57</v>
      </c>
      <c r="O24" s="80" t="s">
        <v>40</v>
      </c>
      <c r="P24" s="80" t="s">
        <v>58</v>
      </c>
      <c r="Q24" s="80" t="s">
        <v>43</v>
      </c>
      <c r="R24" s="94">
        <v>1</v>
      </c>
      <c r="S24" s="85" t="s">
        <v>42</v>
      </c>
    </row>
    <row r="25" spans="1:19" s="79" customFormat="1" ht="16" hidden="1" x14ac:dyDescent="0.2">
      <c r="A25" s="95" t="s">
        <v>97</v>
      </c>
      <c r="B25" s="95" t="s">
        <v>98</v>
      </c>
      <c r="C25" s="86">
        <v>45810</v>
      </c>
      <c r="D25" s="86" t="s">
        <v>276</v>
      </c>
      <c r="E25" s="75" t="s">
        <v>176</v>
      </c>
      <c r="F25" s="75" t="s">
        <v>219</v>
      </c>
      <c r="G25" s="75">
        <v>45856</v>
      </c>
      <c r="H25" s="96">
        <v>4156424.46</v>
      </c>
      <c r="I25" s="76">
        <v>43831</v>
      </c>
      <c r="J25" s="74" t="s">
        <v>36</v>
      </c>
      <c r="K25" s="76">
        <v>45657</v>
      </c>
      <c r="L25" s="74" t="s">
        <v>37</v>
      </c>
      <c r="M25" s="74" t="s">
        <v>99</v>
      </c>
      <c r="N25" s="74" t="s">
        <v>100</v>
      </c>
      <c r="O25" s="74" t="s">
        <v>40</v>
      </c>
      <c r="P25" s="74" t="s">
        <v>107</v>
      </c>
      <c r="Q25" s="74" t="s">
        <v>108</v>
      </c>
      <c r="R25" s="78">
        <v>1</v>
      </c>
      <c r="S25" s="74" t="s">
        <v>42</v>
      </c>
    </row>
    <row r="26" spans="1:19" s="85" customFormat="1" ht="17" hidden="1" thickBot="1" x14ac:dyDescent="0.25">
      <c r="A26" s="97" t="s">
        <v>34</v>
      </c>
      <c r="B26" s="97" t="s">
        <v>35</v>
      </c>
      <c r="C26" s="91">
        <v>45810</v>
      </c>
      <c r="D26" s="91" t="s">
        <v>276</v>
      </c>
      <c r="E26" s="81" t="s">
        <v>176</v>
      </c>
      <c r="F26" s="81" t="s">
        <v>219</v>
      </c>
      <c r="G26" s="81">
        <v>45856</v>
      </c>
      <c r="H26" s="98">
        <v>156051</v>
      </c>
      <c r="I26" s="82">
        <v>44562</v>
      </c>
      <c r="J26" s="80" t="s">
        <v>36</v>
      </c>
      <c r="K26" s="82">
        <v>45291</v>
      </c>
      <c r="L26" s="80" t="s">
        <v>37</v>
      </c>
      <c r="M26" s="80" t="s">
        <v>38</v>
      </c>
      <c r="N26" s="80" t="s">
        <v>39</v>
      </c>
      <c r="O26" s="80" t="s">
        <v>40</v>
      </c>
      <c r="P26" s="80" t="s">
        <v>41</v>
      </c>
      <c r="Q26" s="80" t="s">
        <v>42</v>
      </c>
      <c r="R26" s="84">
        <v>2</v>
      </c>
      <c r="S26" s="80" t="s">
        <v>43</v>
      </c>
    </row>
    <row r="27" spans="1:19" x14ac:dyDescent="0.2">
      <c r="A27" s="4" t="s">
        <v>109</v>
      </c>
      <c r="B27" s="4" t="s">
        <v>245</v>
      </c>
      <c r="C27" s="13">
        <v>45870</v>
      </c>
      <c r="D27" s="13" t="s">
        <v>275</v>
      </c>
      <c r="E27" s="5" t="s">
        <v>216</v>
      </c>
      <c r="F27" s="5" t="s">
        <v>221</v>
      </c>
      <c r="G27" s="5"/>
      <c r="H27" s="33">
        <v>3836790.56</v>
      </c>
      <c r="I27" s="5">
        <v>43952</v>
      </c>
      <c r="J27" s="4" t="s">
        <v>46</v>
      </c>
      <c r="K27" s="5">
        <v>45716</v>
      </c>
      <c r="L27" s="4" t="s">
        <v>47</v>
      </c>
      <c r="M27" s="4" t="s">
        <v>93</v>
      </c>
      <c r="N27" s="4" t="s">
        <v>94</v>
      </c>
      <c r="O27" s="4" t="s">
        <v>40</v>
      </c>
      <c r="P27" s="4" t="s">
        <v>107</v>
      </c>
      <c r="Q27" s="4" t="s">
        <v>108</v>
      </c>
      <c r="R27" s="6">
        <v>1</v>
      </c>
      <c r="S27" s="4" t="s">
        <v>42</v>
      </c>
    </row>
    <row r="28" spans="1:19" s="108" customFormat="1" ht="16" thickBot="1" x14ac:dyDescent="0.25">
      <c r="A28" s="103" t="s">
        <v>91</v>
      </c>
      <c r="B28" s="103" t="s">
        <v>92</v>
      </c>
      <c r="C28" s="104">
        <v>45870</v>
      </c>
      <c r="D28" s="104" t="s">
        <v>275</v>
      </c>
      <c r="E28" s="105" t="s">
        <v>216</v>
      </c>
      <c r="F28" s="105" t="s">
        <v>221</v>
      </c>
      <c r="G28" s="105"/>
      <c r="H28" s="106">
        <v>68250</v>
      </c>
      <c r="I28" s="105">
        <v>44197</v>
      </c>
      <c r="J28" s="103" t="s">
        <v>46</v>
      </c>
      <c r="K28" s="105">
        <v>45716</v>
      </c>
      <c r="L28" s="103" t="s">
        <v>47</v>
      </c>
      <c r="M28" s="103" t="s">
        <v>93</v>
      </c>
      <c r="N28" s="103" t="s">
        <v>94</v>
      </c>
      <c r="O28" s="103" t="s">
        <v>40</v>
      </c>
      <c r="P28" s="103" t="s">
        <v>95</v>
      </c>
      <c r="Q28" s="103" t="s">
        <v>96</v>
      </c>
      <c r="R28" s="107">
        <v>1</v>
      </c>
      <c r="S28" s="103" t="s">
        <v>42</v>
      </c>
    </row>
    <row r="29" spans="1:19" s="62" customFormat="1" ht="16" thickBot="1" x14ac:dyDescent="0.25">
      <c r="A29" s="60" t="s">
        <v>188</v>
      </c>
      <c r="B29" s="60" t="s">
        <v>189</v>
      </c>
      <c r="C29" s="61">
        <v>46024</v>
      </c>
      <c r="D29" s="61" t="s">
        <v>275</v>
      </c>
      <c r="H29" s="63">
        <v>193760</v>
      </c>
      <c r="I29" s="71">
        <v>44562</v>
      </c>
      <c r="J29" s="60" t="s">
        <v>46</v>
      </c>
      <c r="K29" s="71">
        <v>45930</v>
      </c>
      <c r="L29" s="60" t="s">
        <v>47</v>
      </c>
      <c r="M29" s="60" t="s">
        <v>252</v>
      </c>
      <c r="N29" s="60" t="s">
        <v>253</v>
      </c>
      <c r="O29" s="60" t="s">
        <v>40</v>
      </c>
      <c r="P29" s="60" t="s">
        <v>79</v>
      </c>
      <c r="Q29" s="60" t="s">
        <v>80</v>
      </c>
      <c r="R29" s="64">
        <v>2</v>
      </c>
      <c r="S29" s="60" t="s">
        <v>43</v>
      </c>
    </row>
    <row r="30" spans="1:19" ht="16" x14ac:dyDescent="0.2">
      <c r="A30" s="14" t="s">
        <v>125</v>
      </c>
      <c r="B30" s="14" t="s">
        <v>126</v>
      </c>
      <c r="C30" s="56">
        <v>46057</v>
      </c>
      <c r="D30" s="56" t="s">
        <v>275</v>
      </c>
      <c r="E30" s="56" t="s">
        <v>222</v>
      </c>
      <c r="F30" s="56"/>
      <c r="G30" s="56"/>
      <c r="H30" s="40">
        <v>728814.93</v>
      </c>
      <c r="I30" s="5">
        <v>44617</v>
      </c>
      <c r="J30" s="4" t="s">
        <v>46</v>
      </c>
      <c r="K30" s="5">
        <v>45962</v>
      </c>
      <c r="L30" s="4" t="s">
        <v>47</v>
      </c>
      <c r="M30" s="4" t="s">
        <v>127</v>
      </c>
      <c r="N30" s="4" t="s">
        <v>254</v>
      </c>
      <c r="O30" s="4" t="s">
        <v>40</v>
      </c>
      <c r="P30" s="4" t="s">
        <v>107</v>
      </c>
      <c r="Q30" s="4" t="s">
        <v>108</v>
      </c>
      <c r="R30" s="6">
        <v>1</v>
      </c>
      <c r="S30" s="4" t="s">
        <v>42</v>
      </c>
    </row>
    <row r="31" spans="1:19" s="39" customFormat="1" ht="17" thickBot="1" x14ac:dyDescent="0.25">
      <c r="A31" s="51" t="s">
        <v>44</v>
      </c>
      <c r="B31" s="51" t="s">
        <v>45</v>
      </c>
      <c r="C31" s="41">
        <v>46057</v>
      </c>
      <c r="D31" s="41" t="s">
        <v>275</v>
      </c>
      <c r="E31" s="41" t="s">
        <v>222</v>
      </c>
      <c r="F31" s="41"/>
      <c r="G31" s="41"/>
      <c r="H31" s="30">
        <v>19248</v>
      </c>
      <c r="I31" s="37">
        <v>44617</v>
      </c>
      <c r="J31" s="36" t="s">
        <v>46</v>
      </c>
      <c r="K31" s="37">
        <v>45657</v>
      </c>
      <c r="L31" s="36" t="s">
        <v>47</v>
      </c>
      <c r="M31" s="36" t="s">
        <v>48</v>
      </c>
      <c r="N31" s="36" t="s">
        <v>49</v>
      </c>
      <c r="O31" s="36" t="s">
        <v>40</v>
      </c>
      <c r="P31" s="36" t="s">
        <v>41</v>
      </c>
      <c r="Q31" s="36" t="s">
        <v>42</v>
      </c>
      <c r="R31" s="38">
        <v>2</v>
      </c>
      <c r="S31" s="36" t="s">
        <v>43</v>
      </c>
    </row>
    <row r="32" spans="1:19" x14ac:dyDescent="0.2">
      <c r="A32" t="s">
        <v>232</v>
      </c>
      <c r="B32" t="s">
        <v>226</v>
      </c>
      <c r="C32" s="13">
        <v>46113</v>
      </c>
      <c r="D32" s="13" t="s">
        <v>275</v>
      </c>
      <c r="H32" s="35">
        <v>412027</v>
      </c>
      <c r="I32" s="32">
        <v>45658</v>
      </c>
      <c r="J32" t="s">
        <v>46</v>
      </c>
      <c r="K32" s="32">
        <v>46022</v>
      </c>
      <c r="L32" t="s">
        <v>47</v>
      </c>
      <c r="M32" t="s">
        <v>252</v>
      </c>
      <c r="N32" s="59" t="s">
        <v>253</v>
      </c>
      <c r="O32" t="s">
        <v>40</v>
      </c>
      <c r="P32" t="s">
        <v>79</v>
      </c>
      <c r="Q32" t="s">
        <v>80</v>
      </c>
      <c r="R32">
        <v>2</v>
      </c>
      <c r="S32" t="s">
        <v>43</v>
      </c>
    </row>
    <row r="33" spans="1:19" x14ac:dyDescent="0.2">
      <c r="A33" t="s">
        <v>233</v>
      </c>
      <c r="B33" t="s">
        <v>227</v>
      </c>
      <c r="C33" s="13">
        <v>46113</v>
      </c>
      <c r="D33" s="13" t="s">
        <v>275</v>
      </c>
      <c r="H33" s="35">
        <v>22320</v>
      </c>
      <c r="I33" s="32">
        <v>45658</v>
      </c>
      <c r="J33" t="s">
        <v>46</v>
      </c>
      <c r="K33" s="32">
        <v>46022</v>
      </c>
      <c r="L33" t="s">
        <v>47</v>
      </c>
      <c r="M33" t="s">
        <v>252</v>
      </c>
      <c r="N33" t="s">
        <v>253</v>
      </c>
      <c r="O33" t="s">
        <v>40</v>
      </c>
      <c r="P33" t="s">
        <v>79</v>
      </c>
      <c r="Q33" t="s">
        <v>80</v>
      </c>
      <c r="R33">
        <v>2</v>
      </c>
      <c r="S33" t="s">
        <v>43</v>
      </c>
    </row>
    <row r="34" spans="1:19" s="39" customFormat="1" ht="16" thickBot="1" x14ac:dyDescent="0.25">
      <c r="A34" s="39" t="s">
        <v>234</v>
      </c>
      <c r="B34" s="39" t="s">
        <v>228</v>
      </c>
      <c r="C34" s="43">
        <v>46113</v>
      </c>
      <c r="D34" s="43" t="s">
        <v>275</v>
      </c>
      <c r="H34" s="34">
        <v>39920</v>
      </c>
      <c r="I34" s="49">
        <v>45658</v>
      </c>
      <c r="J34" s="39" t="s">
        <v>46</v>
      </c>
      <c r="K34" s="49">
        <v>46022</v>
      </c>
      <c r="L34" s="39" t="s">
        <v>47</v>
      </c>
      <c r="M34" s="39" t="s">
        <v>252</v>
      </c>
      <c r="N34" s="39" t="s">
        <v>253</v>
      </c>
      <c r="O34" s="39" t="s">
        <v>40</v>
      </c>
      <c r="P34" s="39" t="s">
        <v>79</v>
      </c>
      <c r="Q34" s="39" t="s">
        <v>80</v>
      </c>
      <c r="R34" s="39">
        <v>1</v>
      </c>
      <c r="S34" s="39" t="s">
        <v>42</v>
      </c>
    </row>
    <row r="35" spans="1:19" s="53" customFormat="1" ht="17" thickBot="1" x14ac:dyDescent="0.25">
      <c r="A35" s="53" t="s">
        <v>204</v>
      </c>
      <c r="B35" s="53" t="s">
        <v>203</v>
      </c>
      <c r="C35" s="67">
        <v>46176</v>
      </c>
      <c r="D35" s="67" t="s">
        <v>275</v>
      </c>
      <c r="E35" s="46" t="s">
        <v>217</v>
      </c>
      <c r="H35" s="31">
        <v>234595.36</v>
      </c>
      <c r="I35" s="68">
        <v>45231</v>
      </c>
      <c r="J35" s="53" t="s">
        <v>46</v>
      </c>
      <c r="K35" s="68">
        <v>46022</v>
      </c>
      <c r="L35" s="53" t="s">
        <v>47</v>
      </c>
      <c r="M35" s="53" t="s">
        <v>205</v>
      </c>
      <c r="N35" s="53" t="s">
        <v>206</v>
      </c>
      <c r="O35" s="44" t="s">
        <v>40</v>
      </c>
      <c r="P35" s="44" t="s">
        <v>107</v>
      </c>
      <c r="Q35" s="53" t="s">
        <v>108</v>
      </c>
      <c r="R35" s="48">
        <v>2</v>
      </c>
      <c r="S35" s="53" t="s">
        <v>43</v>
      </c>
    </row>
    <row r="36" spans="1:19" s="39" customFormat="1" ht="17" thickBot="1" x14ac:dyDescent="0.25">
      <c r="A36" s="39" t="s">
        <v>208</v>
      </c>
      <c r="B36" s="39" t="s">
        <v>207</v>
      </c>
      <c r="C36" s="41">
        <v>46176</v>
      </c>
      <c r="D36" s="41" t="s">
        <v>275</v>
      </c>
      <c r="E36" s="52" t="s">
        <v>217</v>
      </c>
      <c r="H36" s="34">
        <v>232228.96</v>
      </c>
      <c r="I36" s="49">
        <v>45231</v>
      </c>
      <c r="J36" s="39" t="s">
        <v>46</v>
      </c>
      <c r="K36" s="49">
        <v>46022</v>
      </c>
      <c r="L36" s="39" t="s">
        <v>47</v>
      </c>
      <c r="M36" s="39" t="s">
        <v>209</v>
      </c>
      <c r="N36" s="39" t="s">
        <v>210</v>
      </c>
      <c r="O36" s="36" t="s">
        <v>40</v>
      </c>
      <c r="P36" s="36" t="s">
        <v>107</v>
      </c>
      <c r="Q36" s="39" t="s">
        <v>108</v>
      </c>
      <c r="R36" s="38">
        <v>1</v>
      </c>
      <c r="S36" s="39" t="s">
        <v>42</v>
      </c>
    </row>
    <row r="37" spans="1:19" s="53" customFormat="1" ht="16" thickBot="1" x14ac:dyDescent="0.25">
      <c r="A37" s="44" t="s">
        <v>180</v>
      </c>
      <c r="B37" s="44" t="s">
        <v>248</v>
      </c>
      <c r="C37" s="45">
        <v>46176</v>
      </c>
      <c r="D37" s="45" t="s">
        <v>275</v>
      </c>
      <c r="H37" s="31">
        <v>251864.72</v>
      </c>
      <c r="I37" s="72">
        <v>45170</v>
      </c>
      <c r="J37" s="47" t="s">
        <v>46</v>
      </c>
      <c r="K37" s="65">
        <v>46022</v>
      </c>
      <c r="L37" s="44" t="s">
        <v>47</v>
      </c>
      <c r="M37" s="66" t="s">
        <v>255</v>
      </c>
      <c r="N37" s="44" t="s">
        <v>256</v>
      </c>
      <c r="O37" s="44" t="s">
        <v>40</v>
      </c>
      <c r="P37" s="44" t="s">
        <v>107</v>
      </c>
      <c r="Q37" s="44" t="s">
        <v>108</v>
      </c>
      <c r="R37" s="48">
        <v>2</v>
      </c>
      <c r="S37" s="44" t="s">
        <v>43</v>
      </c>
    </row>
    <row r="38" spans="1:19" x14ac:dyDescent="0.2">
      <c r="A38" s="4" t="s">
        <v>81</v>
      </c>
      <c r="B38" s="4" t="s">
        <v>82</v>
      </c>
      <c r="C38" s="5">
        <v>46176</v>
      </c>
      <c r="D38" s="5" t="s">
        <v>275</v>
      </c>
      <c r="E38" s="5"/>
      <c r="F38" s="5"/>
      <c r="G38" s="5"/>
      <c r="H38" s="33">
        <v>26840</v>
      </c>
      <c r="I38" s="5">
        <v>44562</v>
      </c>
      <c r="J38" s="4" t="s">
        <v>36</v>
      </c>
      <c r="K38" s="5">
        <v>46022</v>
      </c>
      <c r="L38" s="4" t="s">
        <v>37</v>
      </c>
      <c r="M38" s="4" t="s">
        <v>252</v>
      </c>
      <c r="N38" s="4" t="s">
        <v>253</v>
      </c>
      <c r="O38" s="4" t="s">
        <v>40</v>
      </c>
      <c r="P38" s="4" t="s">
        <v>79</v>
      </c>
      <c r="Q38" s="4" t="s">
        <v>80</v>
      </c>
      <c r="R38" s="6">
        <v>1</v>
      </c>
      <c r="S38" s="4" t="s">
        <v>42</v>
      </c>
    </row>
    <row r="39" spans="1:19" x14ac:dyDescent="0.2">
      <c r="A39" s="4" t="s">
        <v>83</v>
      </c>
      <c r="B39" s="4" t="s">
        <v>84</v>
      </c>
      <c r="C39" s="5">
        <v>46176</v>
      </c>
      <c r="D39" s="5" t="s">
        <v>275</v>
      </c>
      <c r="E39" s="5"/>
      <c r="F39" s="5"/>
      <c r="G39" s="5"/>
      <c r="H39" s="33">
        <v>556578.6</v>
      </c>
      <c r="I39" s="5">
        <v>44562</v>
      </c>
      <c r="J39" s="4" t="s">
        <v>46</v>
      </c>
      <c r="K39" s="5">
        <v>46022</v>
      </c>
      <c r="L39" s="4" t="s">
        <v>47</v>
      </c>
      <c r="M39" s="4" t="s">
        <v>252</v>
      </c>
      <c r="N39" s="4" t="s">
        <v>253</v>
      </c>
      <c r="O39" s="4" t="s">
        <v>40</v>
      </c>
      <c r="P39" s="4" t="s">
        <v>79</v>
      </c>
      <c r="Q39" s="4" t="s">
        <v>80</v>
      </c>
      <c r="R39" s="6">
        <v>2</v>
      </c>
      <c r="S39" s="4" t="s">
        <v>43</v>
      </c>
    </row>
    <row r="40" spans="1:19" s="39" customFormat="1" ht="16" thickBot="1" x14ac:dyDescent="0.25">
      <c r="A40" s="36" t="s">
        <v>85</v>
      </c>
      <c r="B40" s="36" t="s">
        <v>86</v>
      </c>
      <c r="C40" s="37">
        <v>46176</v>
      </c>
      <c r="D40" s="37" t="s">
        <v>275</v>
      </c>
      <c r="E40" s="37"/>
      <c r="F40" s="37"/>
      <c r="G40" s="37"/>
      <c r="H40" s="29">
        <v>282854.40000000002</v>
      </c>
      <c r="I40" s="37">
        <v>44562</v>
      </c>
      <c r="J40" s="36" t="s">
        <v>46</v>
      </c>
      <c r="K40" s="37">
        <v>46022</v>
      </c>
      <c r="L40" s="36" t="s">
        <v>47</v>
      </c>
      <c r="M40" s="36" t="s">
        <v>252</v>
      </c>
      <c r="N40" s="36" t="s">
        <v>253</v>
      </c>
      <c r="O40" s="36" t="s">
        <v>40</v>
      </c>
      <c r="P40" s="36" t="s">
        <v>79</v>
      </c>
      <c r="Q40" s="36" t="s">
        <v>80</v>
      </c>
      <c r="R40" s="38">
        <v>1</v>
      </c>
      <c r="S40" s="36" t="s">
        <v>42</v>
      </c>
    </row>
    <row r="41" spans="1:19" x14ac:dyDescent="0.2">
      <c r="A41" s="4" t="s">
        <v>145</v>
      </c>
      <c r="B41" s="4" t="s">
        <v>146</v>
      </c>
      <c r="C41" s="13">
        <v>46176</v>
      </c>
      <c r="D41" s="13" t="s">
        <v>274</v>
      </c>
      <c r="E41" s="5"/>
      <c r="F41" s="5"/>
      <c r="G41" s="5"/>
      <c r="H41" s="33">
        <v>0</v>
      </c>
      <c r="I41" s="5">
        <v>44197</v>
      </c>
      <c r="J41" s="4" t="s">
        <v>46</v>
      </c>
      <c r="K41" s="5">
        <v>46022</v>
      </c>
      <c r="L41" s="4" t="s">
        <v>47</v>
      </c>
      <c r="M41" s="4" t="s">
        <v>147</v>
      </c>
      <c r="N41" s="4" t="s">
        <v>148</v>
      </c>
      <c r="O41" s="4" t="s">
        <v>40</v>
      </c>
      <c r="P41" s="4" t="s">
        <v>107</v>
      </c>
      <c r="Q41" s="4" t="s">
        <v>108</v>
      </c>
      <c r="R41" s="6">
        <v>2</v>
      </c>
      <c r="S41" s="4" t="s">
        <v>43</v>
      </c>
    </row>
    <row r="42" spans="1:19" x14ac:dyDescent="0.2">
      <c r="A42" s="4" t="s">
        <v>161</v>
      </c>
      <c r="B42" s="4" t="s">
        <v>249</v>
      </c>
      <c r="C42" s="13">
        <v>46176</v>
      </c>
      <c r="D42" s="13" t="s">
        <v>274</v>
      </c>
      <c r="E42" s="5"/>
      <c r="F42" s="5"/>
      <c r="G42" s="5"/>
      <c r="H42" s="33">
        <v>2317340</v>
      </c>
      <c r="I42" s="5">
        <v>44197</v>
      </c>
      <c r="J42" s="4" t="s">
        <v>46</v>
      </c>
      <c r="K42" s="5">
        <v>46022</v>
      </c>
      <c r="L42" s="4" t="s">
        <v>47</v>
      </c>
      <c r="M42" s="4" t="s">
        <v>257</v>
      </c>
      <c r="N42" s="4" t="s">
        <v>258</v>
      </c>
      <c r="O42" s="4" t="s">
        <v>40</v>
      </c>
      <c r="P42" s="4" t="s">
        <v>107</v>
      </c>
      <c r="Q42" s="4" t="s">
        <v>108</v>
      </c>
      <c r="R42" s="6">
        <v>2</v>
      </c>
      <c r="S42" s="4" t="s">
        <v>43</v>
      </c>
    </row>
    <row r="43" spans="1:19" x14ac:dyDescent="0.2">
      <c r="A43" s="4" t="s">
        <v>165</v>
      </c>
      <c r="B43" s="4" t="s">
        <v>166</v>
      </c>
      <c r="C43" s="13">
        <v>46176</v>
      </c>
      <c r="D43" s="13" t="s">
        <v>274</v>
      </c>
      <c r="E43" s="5"/>
      <c r="F43" s="5"/>
      <c r="G43" s="5"/>
      <c r="H43" s="33">
        <v>4670468.74</v>
      </c>
      <c r="I43" s="5">
        <v>44197</v>
      </c>
      <c r="J43" s="4" t="s">
        <v>46</v>
      </c>
      <c r="K43" s="5">
        <v>46022</v>
      </c>
      <c r="L43" s="4" t="s">
        <v>47</v>
      </c>
      <c r="M43" s="4" t="s">
        <v>259</v>
      </c>
      <c r="N43" s="4" t="s">
        <v>260</v>
      </c>
      <c r="O43" s="4" t="s">
        <v>40</v>
      </c>
      <c r="P43" s="4" t="s">
        <v>107</v>
      </c>
      <c r="Q43" s="4" t="s">
        <v>108</v>
      </c>
      <c r="R43" s="6">
        <v>2</v>
      </c>
      <c r="S43" s="4" t="s">
        <v>43</v>
      </c>
    </row>
    <row r="44" spans="1:19" x14ac:dyDescent="0.2">
      <c r="A44" s="4" t="s">
        <v>171</v>
      </c>
      <c r="B44" s="4" t="s">
        <v>172</v>
      </c>
      <c r="C44" s="13">
        <v>46176</v>
      </c>
      <c r="D44" s="13" t="s">
        <v>274</v>
      </c>
      <c r="E44" s="5"/>
      <c r="F44" s="5"/>
      <c r="G44" s="5"/>
      <c r="H44" s="33">
        <v>3323981.66</v>
      </c>
      <c r="I44" s="5">
        <v>44197</v>
      </c>
      <c r="J44" s="4" t="s">
        <v>46</v>
      </c>
      <c r="K44" s="5">
        <v>46022</v>
      </c>
      <c r="L44" s="4" t="s">
        <v>47</v>
      </c>
      <c r="M44" s="4" t="s">
        <v>259</v>
      </c>
      <c r="N44" s="4" t="s">
        <v>260</v>
      </c>
      <c r="O44" s="4" t="s">
        <v>40</v>
      </c>
      <c r="P44" s="4" t="s">
        <v>107</v>
      </c>
      <c r="Q44" s="4" t="s">
        <v>108</v>
      </c>
      <c r="R44" s="6">
        <v>2</v>
      </c>
      <c r="S44" s="4" t="s">
        <v>43</v>
      </c>
    </row>
    <row r="45" spans="1:19" x14ac:dyDescent="0.2">
      <c r="A45" s="4" t="s">
        <v>173</v>
      </c>
      <c r="B45" s="4" t="s">
        <v>174</v>
      </c>
      <c r="C45" s="13">
        <v>46176</v>
      </c>
      <c r="D45" s="13" t="s">
        <v>274</v>
      </c>
      <c r="E45" s="5"/>
      <c r="F45" s="5"/>
      <c r="G45" s="5"/>
      <c r="H45" s="33">
        <v>4062373.11</v>
      </c>
      <c r="I45" s="5">
        <v>44197</v>
      </c>
      <c r="J45" s="4" t="s">
        <v>46</v>
      </c>
      <c r="K45" s="5">
        <v>46022</v>
      </c>
      <c r="L45" s="4" t="s">
        <v>47</v>
      </c>
      <c r="M45" s="4" t="s">
        <v>261</v>
      </c>
      <c r="N45" s="4" t="s">
        <v>262</v>
      </c>
      <c r="O45" s="4" t="s">
        <v>40</v>
      </c>
      <c r="P45" s="4" t="s">
        <v>107</v>
      </c>
      <c r="Q45" s="4" t="s">
        <v>108</v>
      </c>
      <c r="R45" s="6">
        <v>2</v>
      </c>
      <c r="S45" s="4" t="s">
        <v>43</v>
      </c>
    </row>
    <row r="46" spans="1:19" s="39" customFormat="1" ht="16" thickBot="1" x14ac:dyDescent="0.25">
      <c r="A46" s="36" t="s">
        <v>155</v>
      </c>
      <c r="B46" s="36" t="s">
        <v>156</v>
      </c>
      <c r="C46" s="43">
        <v>46176</v>
      </c>
      <c r="D46" s="43" t="s">
        <v>274</v>
      </c>
      <c r="E46" s="37"/>
      <c r="F46" s="37"/>
      <c r="G46" s="37"/>
      <c r="H46" s="29">
        <v>1593041.99</v>
      </c>
      <c r="I46" s="37">
        <v>44197</v>
      </c>
      <c r="J46" s="36" t="s">
        <v>46</v>
      </c>
      <c r="K46" s="37">
        <v>46022</v>
      </c>
      <c r="L46" s="36" t="s">
        <v>47</v>
      </c>
      <c r="M46" s="36" t="s">
        <v>157</v>
      </c>
      <c r="N46" s="36" t="s">
        <v>158</v>
      </c>
      <c r="O46" s="36" t="s">
        <v>40</v>
      </c>
      <c r="P46" s="36" t="s">
        <v>107</v>
      </c>
      <c r="Q46" s="36" t="s">
        <v>108</v>
      </c>
      <c r="R46" s="38">
        <v>2</v>
      </c>
      <c r="S46" s="36" t="s">
        <v>43</v>
      </c>
    </row>
    <row r="47" spans="1:19" x14ac:dyDescent="0.2">
      <c r="A47" s="4" t="s">
        <v>237</v>
      </c>
      <c r="B47" s="4" t="s">
        <v>235</v>
      </c>
      <c r="C47" s="13">
        <v>46176</v>
      </c>
      <c r="D47" s="13" t="s">
        <v>274</v>
      </c>
      <c r="E47" s="5"/>
      <c r="F47" s="5"/>
      <c r="G47" s="5"/>
      <c r="H47" s="33">
        <v>1203716.57</v>
      </c>
      <c r="I47" s="5">
        <v>45658</v>
      </c>
      <c r="J47" s="4" t="s">
        <v>46</v>
      </c>
      <c r="K47" s="5">
        <v>46022</v>
      </c>
      <c r="L47" s="4" t="s">
        <v>47</v>
      </c>
      <c r="M47" s="4" t="s">
        <v>56</v>
      </c>
      <c r="N47" s="4" t="s">
        <v>57</v>
      </c>
      <c r="O47" s="4" t="s">
        <v>40</v>
      </c>
      <c r="P47" s="4" t="s">
        <v>107</v>
      </c>
      <c r="Q47" s="4" t="s">
        <v>108</v>
      </c>
      <c r="R47" s="6">
        <v>2</v>
      </c>
      <c r="S47" s="4" t="s">
        <v>43</v>
      </c>
    </row>
    <row r="48" spans="1:19" s="39" customFormat="1" ht="16" thickBot="1" x14ac:dyDescent="0.25">
      <c r="A48" s="36" t="s">
        <v>238</v>
      </c>
      <c r="B48" s="36" t="s">
        <v>236</v>
      </c>
      <c r="C48" s="43">
        <v>46176</v>
      </c>
      <c r="D48" s="43" t="s">
        <v>274</v>
      </c>
      <c r="E48" s="37"/>
      <c r="F48" s="37"/>
      <c r="G48" s="37"/>
      <c r="H48" s="39">
        <v>-2193.75</v>
      </c>
      <c r="I48" s="69">
        <v>45658</v>
      </c>
      <c r="J48" s="36" t="s">
        <v>46</v>
      </c>
      <c r="K48" s="37">
        <v>46022</v>
      </c>
      <c r="L48" s="36" t="s">
        <v>47</v>
      </c>
      <c r="M48" s="36" t="s">
        <v>56</v>
      </c>
      <c r="N48" s="36" t="s">
        <v>57</v>
      </c>
      <c r="O48" s="36" t="s">
        <v>40</v>
      </c>
      <c r="P48" s="36" t="s">
        <v>58</v>
      </c>
      <c r="Q48" s="36" t="s">
        <v>43</v>
      </c>
      <c r="R48" s="38">
        <v>1</v>
      </c>
      <c r="S48" s="36" t="s">
        <v>42</v>
      </c>
    </row>
    <row r="49" spans="1:24" x14ac:dyDescent="0.2">
      <c r="A49" t="s">
        <v>229</v>
      </c>
      <c r="B49" t="s">
        <v>223</v>
      </c>
      <c r="C49" s="13">
        <v>46176</v>
      </c>
      <c r="D49" s="13" t="s">
        <v>275</v>
      </c>
      <c r="H49" s="35">
        <v>24246.400000000001</v>
      </c>
      <c r="I49" s="32">
        <v>45443</v>
      </c>
      <c r="J49" t="s">
        <v>46</v>
      </c>
      <c r="K49" s="32">
        <v>46022</v>
      </c>
      <c r="L49" t="s">
        <v>47</v>
      </c>
      <c r="M49" t="s">
        <v>263</v>
      </c>
      <c r="N49" t="s">
        <v>264</v>
      </c>
      <c r="O49" t="s">
        <v>40</v>
      </c>
      <c r="P49" t="s">
        <v>107</v>
      </c>
      <c r="Q49" t="s">
        <v>108</v>
      </c>
      <c r="R49">
        <v>2</v>
      </c>
      <c r="S49" t="s">
        <v>43</v>
      </c>
    </row>
    <row r="50" spans="1:24" s="39" customFormat="1" ht="16" thickBot="1" x14ac:dyDescent="0.25">
      <c r="A50" s="39" t="s">
        <v>230</v>
      </c>
      <c r="B50" s="39" t="s">
        <v>224</v>
      </c>
      <c r="C50" s="43">
        <v>46176</v>
      </c>
      <c r="D50" s="43" t="s">
        <v>275</v>
      </c>
      <c r="H50" s="34">
        <v>24184</v>
      </c>
      <c r="I50" s="49">
        <v>45413</v>
      </c>
      <c r="J50" s="39" t="s">
        <v>46</v>
      </c>
      <c r="K50" s="49">
        <v>46022</v>
      </c>
      <c r="L50" s="39" t="s">
        <v>47</v>
      </c>
      <c r="M50" s="39" t="s">
        <v>265</v>
      </c>
      <c r="N50" s="39" t="s">
        <v>266</v>
      </c>
      <c r="O50" s="39" t="s">
        <v>40</v>
      </c>
      <c r="P50" s="39" t="s">
        <v>107</v>
      </c>
      <c r="Q50" s="39" t="s">
        <v>108</v>
      </c>
      <c r="R50" s="39">
        <v>1</v>
      </c>
      <c r="S50" s="39" t="s">
        <v>42</v>
      </c>
    </row>
    <row r="51" spans="1:24" x14ac:dyDescent="0.2">
      <c r="A51" t="s">
        <v>240</v>
      </c>
      <c r="B51" t="s">
        <v>239</v>
      </c>
      <c r="C51" s="13">
        <v>46176</v>
      </c>
      <c r="D51" s="13" t="s">
        <v>275</v>
      </c>
      <c r="H51" s="35">
        <v>1318029.67</v>
      </c>
      <c r="I51" s="32">
        <v>45717</v>
      </c>
      <c r="J51" t="s">
        <v>46</v>
      </c>
      <c r="K51" s="32">
        <v>46022</v>
      </c>
      <c r="L51" t="s">
        <v>47</v>
      </c>
      <c r="M51" t="s">
        <v>93</v>
      </c>
      <c r="N51" t="s">
        <v>94</v>
      </c>
      <c r="O51" t="s">
        <v>40</v>
      </c>
      <c r="P51" t="s">
        <v>107</v>
      </c>
      <c r="Q51" t="s">
        <v>108</v>
      </c>
      <c r="R51">
        <v>1</v>
      </c>
      <c r="S51" t="s">
        <v>42</v>
      </c>
    </row>
    <row r="52" spans="1:24" s="99" customFormat="1" x14ac:dyDescent="0.2">
      <c r="A52" s="99" t="s">
        <v>241</v>
      </c>
      <c r="B52" s="99" t="s">
        <v>244</v>
      </c>
      <c r="C52" s="100">
        <v>46176</v>
      </c>
      <c r="D52" s="100" t="s">
        <v>275</v>
      </c>
      <c r="H52" s="101">
        <v>41871</v>
      </c>
      <c r="I52" s="102">
        <v>45588</v>
      </c>
      <c r="J52" s="99" t="s">
        <v>46</v>
      </c>
      <c r="K52" s="102">
        <v>45869</v>
      </c>
      <c r="L52" s="99" t="s">
        <v>47</v>
      </c>
      <c r="M52" s="99" t="s">
        <v>93</v>
      </c>
      <c r="N52" s="99" t="s">
        <v>94</v>
      </c>
      <c r="O52" s="99" t="s">
        <v>40</v>
      </c>
      <c r="P52" s="99" t="s">
        <v>107</v>
      </c>
      <c r="Q52" s="99" t="s">
        <v>108</v>
      </c>
      <c r="R52" s="99">
        <v>1</v>
      </c>
      <c r="S52" s="99" t="s">
        <v>42</v>
      </c>
    </row>
    <row r="53" spans="1:24" s="39" customFormat="1" ht="16" thickBot="1" x14ac:dyDescent="0.25">
      <c r="A53" s="39" t="s">
        <v>242</v>
      </c>
      <c r="B53" s="39" t="s">
        <v>243</v>
      </c>
      <c r="C53" s="43">
        <v>46176</v>
      </c>
      <c r="D53" s="43" t="s">
        <v>275</v>
      </c>
      <c r="H53" s="34">
        <v>0</v>
      </c>
      <c r="I53" s="49">
        <v>45658</v>
      </c>
      <c r="J53" s="39" t="s">
        <v>46</v>
      </c>
      <c r="K53" s="49">
        <v>46022</v>
      </c>
      <c r="L53" s="39" t="s">
        <v>47</v>
      </c>
      <c r="M53" s="39" t="s">
        <v>93</v>
      </c>
      <c r="N53" s="39" t="s">
        <v>94</v>
      </c>
      <c r="O53" s="39" t="s">
        <v>40</v>
      </c>
      <c r="P53" s="39" t="s">
        <v>107</v>
      </c>
      <c r="Q53" s="39" t="s">
        <v>108</v>
      </c>
      <c r="R53" s="39">
        <v>1</v>
      </c>
      <c r="S53" s="39" t="s">
        <v>42</v>
      </c>
      <c r="U53" s="54"/>
      <c r="V53" s="54"/>
      <c r="W53" s="54"/>
      <c r="X53" s="54"/>
    </row>
    <row r="54" spans="1:24" s="110" customFormat="1" ht="16" thickBot="1" x14ac:dyDescent="0.25">
      <c r="A54" s="110" t="s">
        <v>285</v>
      </c>
      <c r="B54" s="110" t="s">
        <v>286</v>
      </c>
      <c r="C54" s="111">
        <v>46419</v>
      </c>
      <c r="D54" s="119" t="s">
        <v>274</v>
      </c>
      <c r="H54" s="112">
        <v>1014830.65</v>
      </c>
      <c r="I54" s="111">
        <v>45901</v>
      </c>
      <c r="J54" s="110" t="s">
        <v>46</v>
      </c>
      <c r="K54" s="111">
        <v>46265</v>
      </c>
      <c r="L54" s="110" t="s">
        <v>47</v>
      </c>
      <c r="M54" s="110" t="s">
        <v>295</v>
      </c>
      <c r="N54" s="110" t="s">
        <v>296</v>
      </c>
      <c r="O54" s="110" t="s">
        <v>40</v>
      </c>
      <c r="P54" s="110" t="s">
        <v>107</v>
      </c>
      <c r="Q54" s="110" t="s">
        <v>108</v>
      </c>
      <c r="R54" s="110">
        <v>1</v>
      </c>
      <c r="S54" s="110" t="s">
        <v>42</v>
      </c>
    </row>
    <row r="55" spans="1:24" s="110" customFormat="1" ht="16" thickBot="1" x14ac:dyDescent="0.25">
      <c r="A55" s="110" t="s">
        <v>287</v>
      </c>
      <c r="B55" s="110" t="s">
        <v>288</v>
      </c>
      <c r="C55" s="111">
        <v>46419</v>
      </c>
      <c r="D55" s="119" t="s">
        <v>274</v>
      </c>
      <c r="H55" s="112">
        <v>907753.37</v>
      </c>
      <c r="I55" s="111">
        <v>45901</v>
      </c>
      <c r="J55" s="110" t="s">
        <v>46</v>
      </c>
      <c r="K55" s="111">
        <v>46265</v>
      </c>
      <c r="L55" s="110" t="s">
        <v>47</v>
      </c>
      <c r="M55" s="110" t="s">
        <v>261</v>
      </c>
      <c r="N55" s="110" t="s">
        <v>262</v>
      </c>
      <c r="O55" s="110" t="s">
        <v>40</v>
      </c>
      <c r="P55" s="110" t="s">
        <v>107</v>
      </c>
      <c r="Q55" s="110" t="s">
        <v>108</v>
      </c>
      <c r="R55" s="110">
        <v>2</v>
      </c>
      <c r="S55" s="110" t="s">
        <v>43</v>
      </c>
    </row>
    <row r="56" spans="1:24" x14ac:dyDescent="0.2">
      <c r="A56" s="4" t="s">
        <v>121</v>
      </c>
      <c r="B56" s="4" t="s">
        <v>250</v>
      </c>
      <c r="C56" s="13">
        <v>46541</v>
      </c>
      <c r="D56" s="13" t="s">
        <v>275</v>
      </c>
      <c r="E56" s="5"/>
      <c r="F56" s="5"/>
      <c r="G56" s="5"/>
      <c r="H56" s="33">
        <v>17081393.190000001</v>
      </c>
      <c r="I56" s="5">
        <v>43344</v>
      </c>
      <c r="J56" s="4" t="s">
        <v>46</v>
      </c>
      <c r="K56" s="5">
        <v>46022</v>
      </c>
      <c r="L56" s="4" t="s">
        <v>47</v>
      </c>
      <c r="M56" s="4" t="s">
        <v>269</v>
      </c>
      <c r="N56" s="4" t="s">
        <v>270</v>
      </c>
      <c r="O56" s="4" t="s">
        <v>40</v>
      </c>
      <c r="P56" s="4" t="s">
        <v>107</v>
      </c>
      <c r="Q56" s="4" t="s">
        <v>108</v>
      </c>
      <c r="R56" s="6">
        <v>1</v>
      </c>
      <c r="S56" s="4" t="s">
        <v>42</v>
      </c>
      <c r="U56" s="59"/>
      <c r="V56" s="59"/>
      <c r="W56" s="59"/>
      <c r="X56" s="59"/>
    </row>
    <row r="57" spans="1:24" s="39" customFormat="1" ht="16" thickBot="1" x14ac:dyDescent="0.25">
      <c r="A57" s="36" t="s">
        <v>151</v>
      </c>
      <c r="B57" s="36" t="s">
        <v>152</v>
      </c>
      <c r="C57" s="43">
        <v>46541</v>
      </c>
      <c r="D57" s="43" t="s">
        <v>275</v>
      </c>
      <c r="E57" s="37"/>
      <c r="F57" s="37"/>
      <c r="G57" s="37"/>
      <c r="H57" s="29">
        <v>12830928.6</v>
      </c>
      <c r="I57" s="37">
        <v>44105</v>
      </c>
      <c r="J57" s="36" t="s">
        <v>46</v>
      </c>
      <c r="K57" s="37">
        <v>46022</v>
      </c>
      <c r="L57" s="36" t="s">
        <v>47</v>
      </c>
      <c r="M57" s="36" t="s">
        <v>269</v>
      </c>
      <c r="N57" s="36" t="s">
        <v>270</v>
      </c>
      <c r="O57" s="36" t="s">
        <v>40</v>
      </c>
      <c r="P57" s="36" t="s">
        <v>107</v>
      </c>
      <c r="Q57" s="36" t="s">
        <v>108</v>
      </c>
      <c r="R57" s="38">
        <v>1</v>
      </c>
      <c r="S57" s="36" t="s">
        <v>42</v>
      </c>
    </row>
    <row r="58" spans="1:24" x14ac:dyDescent="0.2">
      <c r="A58" t="s">
        <v>212</v>
      </c>
      <c r="B58" t="s">
        <v>211</v>
      </c>
      <c r="C58" s="13">
        <v>46541</v>
      </c>
      <c r="D58" s="13" t="s">
        <v>274</v>
      </c>
      <c r="E58" s="5"/>
      <c r="F58" s="5"/>
      <c r="G58" s="5"/>
      <c r="H58" s="33">
        <v>7707078.6100000003</v>
      </c>
      <c r="I58" s="32">
        <v>44927</v>
      </c>
      <c r="J58" t="s">
        <v>46</v>
      </c>
      <c r="K58" s="32">
        <v>46387</v>
      </c>
      <c r="L58" t="s">
        <v>47</v>
      </c>
      <c r="M58" t="s">
        <v>73</v>
      </c>
      <c r="N58" t="s">
        <v>74</v>
      </c>
      <c r="O58" s="4" t="s">
        <v>40</v>
      </c>
      <c r="P58" s="4" t="s">
        <v>107</v>
      </c>
      <c r="Q58" s="4" t="s">
        <v>108</v>
      </c>
      <c r="R58" s="58">
        <v>2</v>
      </c>
      <c r="S58" t="s">
        <v>43</v>
      </c>
    </row>
    <row r="59" spans="1:24" s="39" customFormat="1" ht="16" thickBot="1" x14ac:dyDescent="0.25">
      <c r="A59" s="39" t="s">
        <v>214</v>
      </c>
      <c r="B59" s="39" t="s">
        <v>213</v>
      </c>
      <c r="C59" s="43">
        <v>46541</v>
      </c>
      <c r="D59" s="43" t="s">
        <v>274</v>
      </c>
      <c r="E59" s="37"/>
      <c r="F59" s="37"/>
      <c r="G59" s="37"/>
      <c r="H59" s="29">
        <v>0</v>
      </c>
      <c r="I59" s="49">
        <v>44927</v>
      </c>
      <c r="J59" s="39" t="s">
        <v>46</v>
      </c>
      <c r="K59" s="49">
        <v>46387</v>
      </c>
      <c r="L59" s="39" t="s">
        <v>47</v>
      </c>
      <c r="M59" s="39" t="s">
        <v>73</v>
      </c>
      <c r="N59" s="39" t="s">
        <v>74</v>
      </c>
      <c r="O59" s="36" t="s">
        <v>40</v>
      </c>
      <c r="P59" s="36" t="s">
        <v>58</v>
      </c>
      <c r="Q59" s="36" t="s">
        <v>43</v>
      </c>
      <c r="R59" s="50">
        <v>1</v>
      </c>
      <c r="S59" s="39" t="s">
        <v>42</v>
      </c>
    </row>
    <row r="60" spans="1:24" s="79" customFormat="1" ht="16" x14ac:dyDescent="0.2">
      <c r="A60" s="74" t="s">
        <v>149</v>
      </c>
      <c r="B60" s="74" t="s">
        <v>246</v>
      </c>
      <c r="C60" s="75">
        <v>46538</v>
      </c>
      <c r="D60" s="75" t="s">
        <v>274</v>
      </c>
      <c r="E60" s="76" t="s">
        <v>279</v>
      </c>
      <c r="F60" s="76"/>
      <c r="G60" s="76"/>
      <c r="H60" s="77">
        <v>3431659.5600000005</v>
      </c>
      <c r="I60" s="76">
        <v>44927</v>
      </c>
      <c r="J60" s="74" t="s">
        <v>46</v>
      </c>
      <c r="K60" s="76">
        <v>46387</v>
      </c>
      <c r="L60" s="74" t="s">
        <v>47</v>
      </c>
      <c r="M60" s="74" t="s">
        <v>69</v>
      </c>
      <c r="N60" s="74" t="s">
        <v>70</v>
      </c>
      <c r="O60" s="74" t="s">
        <v>40</v>
      </c>
      <c r="P60" s="74" t="s">
        <v>107</v>
      </c>
      <c r="Q60" s="74" t="s">
        <v>108</v>
      </c>
      <c r="R60" s="78">
        <v>2</v>
      </c>
      <c r="S60" s="74" t="s">
        <v>43</v>
      </c>
    </row>
    <row r="61" spans="1:24" s="85" customFormat="1" ht="17" thickBot="1" x14ac:dyDescent="0.25">
      <c r="A61" s="80" t="s">
        <v>67</v>
      </c>
      <c r="B61" s="80" t="s">
        <v>247</v>
      </c>
      <c r="C61" s="81">
        <v>46538</v>
      </c>
      <c r="D61" s="81" t="s">
        <v>274</v>
      </c>
      <c r="E61" s="82" t="s">
        <v>279</v>
      </c>
      <c r="F61" s="82"/>
      <c r="G61" s="82"/>
      <c r="H61" s="83">
        <v>0</v>
      </c>
      <c r="I61" s="82">
        <v>44927</v>
      </c>
      <c r="J61" s="80" t="s">
        <v>46</v>
      </c>
      <c r="K61" s="82">
        <v>46387</v>
      </c>
      <c r="L61" s="80" t="s">
        <v>47</v>
      </c>
      <c r="M61" s="80" t="s">
        <v>69</v>
      </c>
      <c r="N61" s="80" t="s">
        <v>70</v>
      </c>
      <c r="O61" s="80" t="s">
        <v>40</v>
      </c>
      <c r="P61" s="80" t="s">
        <v>58</v>
      </c>
      <c r="Q61" s="80" t="s">
        <v>43</v>
      </c>
      <c r="R61" s="84">
        <v>1</v>
      </c>
      <c r="S61" s="80" t="s">
        <v>42</v>
      </c>
    </row>
    <row r="62" spans="1:24" s="79" customFormat="1" x14ac:dyDescent="0.2">
      <c r="A62" s="79" t="s">
        <v>289</v>
      </c>
      <c r="B62" s="79" t="s">
        <v>290</v>
      </c>
      <c r="C62" s="88">
        <v>46538</v>
      </c>
      <c r="D62" s="120" t="s">
        <v>274</v>
      </c>
      <c r="H62" s="109">
        <v>1079668.48</v>
      </c>
      <c r="I62" s="88">
        <v>46023</v>
      </c>
      <c r="J62" s="79" t="s">
        <v>297</v>
      </c>
      <c r="K62" s="88">
        <v>46387</v>
      </c>
      <c r="L62" s="79" t="s">
        <v>221</v>
      </c>
      <c r="M62" s="79" t="s">
        <v>56</v>
      </c>
      <c r="N62" s="79" t="s">
        <v>57</v>
      </c>
      <c r="O62" s="79" t="s">
        <v>40</v>
      </c>
      <c r="P62" s="79" t="s">
        <v>107</v>
      </c>
      <c r="Q62" s="79" t="s">
        <v>108</v>
      </c>
      <c r="R62" s="79">
        <v>2</v>
      </c>
      <c r="S62" s="79" t="s">
        <v>42</v>
      </c>
    </row>
    <row r="63" spans="1:24" s="79" customFormat="1" ht="16" thickBot="1" x14ac:dyDescent="0.25">
      <c r="A63" s="79" t="s">
        <v>291</v>
      </c>
      <c r="B63" s="79" t="s">
        <v>292</v>
      </c>
      <c r="C63" s="88">
        <v>46538</v>
      </c>
      <c r="D63" s="120" t="s">
        <v>274</v>
      </c>
      <c r="H63" s="109">
        <v>0</v>
      </c>
      <c r="I63" s="88">
        <v>46023</v>
      </c>
      <c r="J63" s="79" t="s">
        <v>297</v>
      </c>
      <c r="K63" s="88">
        <v>46387</v>
      </c>
      <c r="L63" s="79" t="s">
        <v>221</v>
      </c>
      <c r="M63" s="79" t="s">
        <v>56</v>
      </c>
      <c r="N63" s="79" t="s">
        <v>57</v>
      </c>
      <c r="O63" s="79" t="s">
        <v>40</v>
      </c>
      <c r="P63" s="79" t="s">
        <v>58</v>
      </c>
      <c r="Q63" s="79" t="s">
        <v>43</v>
      </c>
      <c r="R63" s="79">
        <v>1</v>
      </c>
      <c r="S63" s="79" t="s">
        <v>43</v>
      </c>
    </row>
    <row r="64" spans="1:24" s="53" customFormat="1" ht="16" thickBot="1" x14ac:dyDescent="0.25">
      <c r="A64" s="53" t="s">
        <v>200</v>
      </c>
      <c r="B64" s="53" t="s">
        <v>251</v>
      </c>
      <c r="C64" s="45">
        <v>46907</v>
      </c>
      <c r="D64" s="45" t="s">
        <v>274</v>
      </c>
      <c r="H64" s="31">
        <v>3459149.61</v>
      </c>
      <c r="I64" s="68">
        <v>45292</v>
      </c>
      <c r="J64" s="53" t="s">
        <v>46</v>
      </c>
      <c r="K64" s="68">
        <v>46752</v>
      </c>
      <c r="L64" s="44" t="s">
        <v>47</v>
      </c>
      <c r="M64" s="47" t="s">
        <v>271</v>
      </c>
      <c r="N64" s="53" t="s">
        <v>272</v>
      </c>
      <c r="O64" s="44" t="s">
        <v>40</v>
      </c>
      <c r="P64" s="44" t="s">
        <v>107</v>
      </c>
      <c r="Q64" s="44" t="s">
        <v>108</v>
      </c>
      <c r="R64" s="73">
        <v>2</v>
      </c>
      <c r="S64" s="53" t="s">
        <v>43</v>
      </c>
    </row>
    <row r="65" spans="1:19" x14ac:dyDescent="0.2">
      <c r="A65" t="s">
        <v>193</v>
      </c>
      <c r="B65" t="s">
        <v>192</v>
      </c>
      <c r="C65" s="32">
        <v>47087</v>
      </c>
      <c r="D65" s="5" t="s">
        <v>274</v>
      </c>
      <c r="H65" s="35">
        <v>2407601.0299999998</v>
      </c>
      <c r="I65" s="32">
        <v>45292</v>
      </c>
      <c r="J65" t="s">
        <v>46</v>
      </c>
      <c r="K65" s="32">
        <v>46934</v>
      </c>
      <c r="L65" s="4" t="s">
        <v>47</v>
      </c>
      <c r="M65" t="s">
        <v>52</v>
      </c>
      <c r="N65" t="s">
        <v>53</v>
      </c>
      <c r="O65" s="4" t="s">
        <v>40</v>
      </c>
      <c r="P65" s="4" t="s">
        <v>107</v>
      </c>
      <c r="Q65" s="4" t="s">
        <v>108</v>
      </c>
      <c r="R65" s="58">
        <v>2</v>
      </c>
      <c r="S65" t="s">
        <v>43</v>
      </c>
    </row>
    <row r="66" spans="1:19" ht="16" thickBot="1" x14ac:dyDescent="0.25">
      <c r="A66" t="s">
        <v>277</v>
      </c>
      <c r="B66" t="s">
        <v>278</v>
      </c>
      <c r="C66" s="32">
        <v>47087</v>
      </c>
      <c r="D66" s="5" t="s">
        <v>274</v>
      </c>
      <c r="H66" s="35">
        <v>0</v>
      </c>
      <c r="I66" s="32">
        <v>45292</v>
      </c>
      <c r="J66" t="s">
        <v>46</v>
      </c>
      <c r="K66" s="32">
        <v>46934</v>
      </c>
      <c r="L66" s="4" t="s">
        <v>47</v>
      </c>
      <c r="M66" t="s">
        <v>52</v>
      </c>
      <c r="N66" t="s">
        <v>53</v>
      </c>
      <c r="O66" s="4" t="s">
        <v>40</v>
      </c>
      <c r="P66" t="s">
        <v>58</v>
      </c>
      <c r="Q66" t="s">
        <v>43</v>
      </c>
      <c r="R66">
        <v>1</v>
      </c>
      <c r="S66" t="s">
        <v>42</v>
      </c>
    </row>
    <row r="67" spans="1:19" s="113" customFormat="1" x14ac:dyDescent="0.2">
      <c r="A67" s="113" t="s">
        <v>231</v>
      </c>
      <c r="B67" s="113" t="s">
        <v>225</v>
      </c>
      <c r="C67" s="114">
        <v>47266</v>
      </c>
      <c r="D67" s="114" t="s">
        <v>274</v>
      </c>
      <c r="E67" s="113" t="s">
        <v>300</v>
      </c>
      <c r="H67" s="115">
        <v>188452</v>
      </c>
      <c r="I67" s="116">
        <v>45474</v>
      </c>
      <c r="J67" s="113" t="s">
        <v>46</v>
      </c>
      <c r="K67" s="116">
        <v>47118</v>
      </c>
      <c r="L67" s="113" t="s">
        <v>47</v>
      </c>
      <c r="M67" s="113" t="s">
        <v>267</v>
      </c>
      <c r="N67" s="113" t="s">
        <v>268</v>
      </c>
      <c r="O67" s="113" t="s">
        <v>40</v>
      </c>
      <c r="P67" s="113" t="s">
        <v>107</v>
      </c>
      <c r="Q67" s="113" t="s">
        <v>108</v>
      </c>
      <c r="R67" s="113">
        <v>2</v>
      </c>
      <c r="S67" s="113" t="s">
        <v>43</v>
      </c>
    </row>
    <row r="68" spans="1:19" s="85" customFormat="1" ht="16" thickBot="1" x14ac:dyDescent="0.25">
      <c r="A68" s="85" t="s">
        <v>301</v>
      </c>
      <c r="B68" s="85" t="s">
        <v>302</v>
      </c>
      <c r="C68" s="91">
        <v>47266</v>
      </c>
      <c r="D68" s="91" t="s">
        <v>274</v>
      </c>
      <c r="E68" s="85" t="s">
        <v>300</v>
      </c>
      <c r="H68" s="92">
        <v>0</v>
      </c>
      <c r="I68" s="93">
        <v>45474</v>
      </c>
      <c r="J68" s="85" t="s">
        <v>46</v>
      </c>
      <c r="K68" s="93">
        <v>47118</v>
      </c>
      <c r="L68" s="85" t="s">
        <v>47</v>
      </c>
      <c r="M68" s="85" t="s">
        <v>267</v>
      </c>
      <c r="N68" s="85" t="s">
        <v>268</v>
      </c>
      <c r="O68" s="85" t="s">
        <v>40</v>
      </c>
      <c r="P68" s="85" t="s">
        <v>58</v>
      </c>
      <c r="Q68" s="85" t="s">
        <v>43</v>
      </c>
      <c r="R68" s="85">
        <v>1</v>
      </c>
      <c r="S68" s="85" t="s">
        <v>42</v>
      </c>
    </row>
    <row r="69" spans="1:19" s="79" customFormat="1" x14ac:dyDescent="0.2">
      <c r="A69" s="79" t="s">
        <v>280</v>
      </c>
      <c r="B69" s="79" t="s">
        <v>282</v>
      </c>
      <c r="C69" s="88" t="s">
        <v>284</v>
      </c>
      <c r="D69" s="120" t="s">
        <v>274</v>
      </c>
      <c r="H69" s="109">
        <v>6976</v>
      </c>
      <c r="I69" s="88">
        <v>45658</v>
      </c>
      <c r="J69" s="79" t="s">
        <v>46</v>
      </c>
      <c r="K69" s="88">
        <v>46387</v>
      </c>
      <c r="L69" s="79" t="s">
        <v>47</v>
      </c>
      <c r="M69" s="79" t="s">
        <v>65</v>
      </c>
      <c r="N69" s="79" t="s">
        <v>66</v>
      </c>
      <c r="O69" s="79" t="s">
        <v>40</v>
      </c>
      <c r="P69" s="79" t="s">
        <v>298</v>
      </c>
      <c r="Q69" s="79" t="s">
        <v>299</v>
      </c>
      <c r="R69" s="79">
        <v>1</v>
      </c>
      <c r="S69" s="79" t="s">
        <v>42</v>
      </c>
    </row>
    <row r="70" spans="1:19" s="79" customFormat="1" x14ac:dyDescent="0.2">
      <c r="A70" s="79" t="s">
        <v>281</v>
      </c>
      <c r="B70" s="79" t="s">
        <v>283</v>
      </c>
      <c r="C70" s="88" t="s">
        <v>284</v>
      </c>
      <c r="D70" s="120" t="s">
        <v>274</v>
      </c>
      <c r="H70" s="109">
        <v>6976</v>
      </c>
      <c r="I70" s="88">
        <v>45658</v>
      </c>
      <c r="J70" s="79" t="s">
        <v>46</v>
      </c>
      <c r="K70" s="88">
        <v>46387</v>
      </c>
      <c r="L70" s="79" t="s">
        <v>47</v>
      </c>
      <c r="M70" s="79" t="s">
        <v>293</v>
      </c>
      <c r="N70" s="79" t="s">
        <v>294</v>
      </c>
      <c r="O70" s="79" t="s">
        <v>40</v>
      </c>
      <c r="P70" s="79" t="s">
        <v>298</v>
      </c>
      <c r="Q70" s="79" t="s">
        <v>299</v>
      </c>
      <c r="R70" s="79">
        <v>2</v>
      </c>
      <c r="S70" s="79" t="s">
        <v>43</v>
      </c>
    </row>
  </sheetData>
  <autoFilter ref="A3:S66" xr:uid="{B0C50F9E-2E54-40E6-975F-E2DD7C9A78C3}">
    <filterColumn colId="4">
      <filters blank="1">
        <filter val="Aanvraag tm 31-12-2026"/>
        <filter val="Verlengd t/m 01-11-2025"/>
        <filter val="Verlengd t/m 28-02-2025"/>
        <filter val="Verlengd t/m 31-12-2025"/>
      </filters>
    </filterColumn>
  </autoFilter>
  <sortState xmlns:xlrd2="http://schemas.microsoft.com/office/spreadsheetml/2017/richdata2" ref="A4:AJ49">
    <sortCondition ref="C4:C49"/>
  </sortState>
  <phoneticPr fontId="2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fasAdminSheet"/>
  <dimension ref="A1:A45"/>
  <sheetViews>
    <sheetView workbookViewId="0"/>
  </sheetViews>
  <sheetFormatPr baseColWidth="10" defaultColWidth="8.83203125" defaultRowHeight="15" x14ac:dyDescent="0.2"/>
  <cols>
    <col min="1" max="1" width="10.5" bestFit="1" customWidth="1"/>
  </cols>
  <sheetData>
    <row r="1" spans="1:1" x14ac:dyDescent="0.2">
      <c r="A1" s="1">
        <v>1</v>
      </c>
    </row>
    <row r="2" spans="1:1" x14ac:dyDescent="0.2">
      <c r="A2" s="1" t="s">
        <v>0</v>
      </c>
    </row>
    <row r="3" spans="1:1" x14ac:dyDescent="0.2">
      <c r="A3" s="1" t="s">
        <v>1</v>
      </c>
    </row>
    <row r="4" spans="1:1" x14ac:dyDescent="0.2">
      <c r="A4" s="1">
        <v>1</v>
      </c>
    </row>
    <row r="5" spans="1:1" x14ac:dyDescent="0.2">
      <c r="A5" s="1">
        <v>2</v>
      </c>
    </row>
    <row r="6" spans="1:1" x14ac:dyDescent="0.2">
      <c r="A6" s="1" t="s">
        <v>15</v>
      </c>
    </row>
    <row r="7" spans="1:1" x14ac:dyDescent="0.2">
      <c r="A7" t="str">
        <f>'Projecten per verantwoording'!A4</f>
        <v>Prj.</v>
      </c>
    </row>
    <row r="8" spans="1:1" x14ac:dyDescent="0.2">
      <c r="A8" s="1" t="s">
        <v>16</v>
      </c>
    </row>
    <row r="9" spans="1:1" x14ac:dyDescent="0.2">
      <c r="A9" t="str">
        <f>'Projecten per verantwoording'!A4:O43</f>
        <v>P00090</v>
      </c>
    </row>
    <row r="10" spans="1:1" x14ac:dyDescent="0.2">
      <c r="A10" s="1">
        <v>14</v>
      </c>
    </row>
    <row r="11" spans="1:1" x14ac:dyDescent="0.2">
      <c r="A11" s="1" t="s">
        <v>17</v>
      </c>
    </row>
    <row r="12" spans="1:1" x14ac:dyDescent="0.2">
      <c r="A12" t="str">
        <f>'Projecten per verantwoording'!A4</f>
        <v>Prj.</v>
      </c>
    </row>
    <row r="13" spans="1:1" x14ac:dyDescent="0.2">
      <c r="A13" s="1" t="s">
        <v>18</v>
      </c>
    </row>
    <row r="14" spans="1:1" x14ac:dyDescent="0.2">
      <c r="A14" t="str">
        <f>'Projecten per verantwoording'!B4</f>
        <v>Project</v>
      </c>
    </row>
    <row r="15" spans="1:1" x14ac:dyDescent="0.2">
      <c r="A15" s="1" t="s">
        <v>19</v>
      </c>
    </row>
    <row r="16" spans="1:1" x14ac:dyDescent="0.2">
      <c r="A16" t="str">
        <f>'Projecten per verantwoording'!C4</f>
        <v>Verantwoordingsdatum</v>
      </c>
    </row>
    <row r="17" spans="1:1" x14ac:dyDescent="0.2">
      <c r="A17" s="1" t="s">
        <v>20</v>
      </c>
    </row>
    <row r="18" spans="1:1" x14ac:dyDescent="0.2">
      <c r="A18" t="str">
        <f>'Projecten per verantwoording'!E4</f>
        <v>Aanvang</v>
      </c>
    </row>
    <row r="19" spans="1:1" x14ac:dyDescent="0.2">
      <c r="A19" s="1" t="s">
        <v>21</v>
      </c>
    </row>
    <row r="20" spans="1:1" x14ac:dyDescent="0.2">
      <c r="A20" t="str">
        <f>'Projecten per verantwoording'!F4</f>
        <v>Projectstatus Code</v>
      </c>
    </row>
    <row r="21" spans="1:1" x14ac:dyDescent="0.2">
      <c r="A21" s="1" t="s">
        <v>22</v>
      </c>
    </row>
    <row r="22" spans="1:1" x14ac:dyDescent="0.2">
      <c r="A22" t="str">
        <f>'Projecten per verantwoording'!G4</f>
        <v>Planning</v>
      </c>
    </row>
    <row r="23" spans="1:1" x14ac:dyDescent="0.2">
      <c r="A23" s="1" t="s">
        <v>23</v>
      </c>
    </row>
    <row r="24" spans="1:1" x14ac:dyDescent="0.2">
      <c r="A24" t="str">
        <f>'Projecten per verantwoording'!H4</f>
        <v>Projectstatus Omschrijving</v>
      </c>
    </row>
    <row r="25" spans="1:1" x14ac:dyDescent="0.2">
      <c r="A25" s="1" t="s">
        <v>24</v>
      </c>
    </row>
    <row r="26" spans="1:1" x14ac:dyDescent="0.2">
      <c r="A26" t="str">
        <f>'Projecten per verantwoording'!I4</f>
        <v>Interne projectleider</v>
      </c>
    </row>
    <row r="27" spans="1:1" x14ac:dyDescent="0.2">
      <c r="A27" s="1" t="s">
        <v>25</v>
      </c>
    </row>
    <row r="28" spans="1:1" x14ac:dyDescent="0.2">
      <c r="A28" t="str">
        <f>'Projecten per verantwoording'!J4</f>
        <v>Naam</v>
      </c>
    </row>
    <row r="29" spans="1:1" x14ac:dyDescent="0.2">
      <c r="A29" s="1" t="s">
        <v>26</v>
      </c>
    </row>
    <row r="30" spans="1:1" x14ac:dyDescent="0.2">
      <c r="A30" t="str">
        <f>'Projecten per verantwoording'!K4</f>
        <v>Projectgrp.</v>
      </c>
    </row>
    <row r="31" spans="1:1" x14ac:dyDescent="0.2">
      <c r="A31" s="1" t="s">
        <v>27</v>
      </c>
    </row>
    <row r="32" spans="1:1" x14ac:dyDescent="0.2">
      <c r="A32" t="str">
        <f>'Projecten per verantwoording'!L4</f>
        <v>Debiteur</v>
      </c>
    </row>
    <row r="33" spans="1:1" x14ac:dyDescent="0.2">
      <c r="A33" s="1" t="s">
        <v>28</v>
      </c>
    </row>
    <row r="34" spans="1:1" x14ac:dyDescent="0.2">
      <c r="A34" t="str">
        <f>'Projecten per verantwoording'!M4</f>
        <v>Organisatie/persoon Naam</v>
      </c>
    </row>
    <row r="35" spans="1:1" x14ac:dyDescent="0.2">
      <c r="A35" s="1" t="s">
        <v>32</v>
      </c>
    </row>
    <row r="36" spans="1:1" x14ac:dyDescent="0.2">
      <c r="A36" t="str">
        <f>'Projecten per verantwoording'!N4</f>
        <v>Adm.</v>
      </c>
    </row>
    <row r="37" spans="1:1" x14ac:dyDescent="0.2">
      <c r="A37" s="1" t="s">
        <v>33</v>
      </c>
    </row>
    <row r="38" spans="1:1" x14ac:dyDescent="0.2">
      <c r="A38" t="str">
        <f>'Projecten per verantwoording'!O4</f>
        <v>Administratie Naam</v>
      </c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x14ac:dyDescent="0.2">
      <c r="A42" s="1"/>
    </row>
    <row r="43" spans="1:1" x14ac:dyDescent="0.2">
      <c r="A43" s="1"/>
    </row>
    <row r="44" spans="1:1" x14ac:dyDescent="0.2">
      <c r="A44" s="1"/>
    </row>
    <row r="45" spans="1:1" x14ac:dyDescent="0.2">
      <c r="A45" s="1" t="s">
        <v>2</v>
      </c>
    </row>
  </sheetData>
  <phoneticPr fontId="0" type="noConversion"/>
  <pageMargins left="0.75" right="0.75" top="1" bottom="1" header="0.5" footer="0.5"/>
  <pageSetup paperSize="9" orientation="portrait" r:id="rId1"/>
  <headerFooter alignWithMargins="0">
    <oddFooter>&amp;LAFAS Profit Analyse&amp;RPagina &amp;P van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6040D1F6A6494DB15746078819D89F" ma:contentTypeVersion="15" ma:contentTypeDescription="Een nieuw document maken." ma:contentTypeScope="" ma:versionID="06dd729966cf893a1884630120e44643">
  <xsd:schema xmlns:xsd="http://www.w3.org/2001/XMLSchema" xmlns:xs="http://www.w3.org/2001/XMLSchema" xmlns:p="http://schemas.microsoft.com/office/2006/metadata/properties" xmlns:ns2="cdfd6af9-2027-427e-aee7-f2f3dc2ea940" xmlns:ns3="04d4ff2e-cf62-40b0-a5cf-f8c6524922a9" targetNamespace="http://schemas.microsoft.com/office/2006/metadata/properties" ma:root="true" ma:fieldsID="b6649b3363e3a538ce7d85e0d367df0a" ns2:_="" ns3:_="">
    <xsd:import namespace="cdfd6af9-2027-427e-aee7-f2f3dc2ea940"/>
    <xsd:import namespace="04d4ff2e-cf62-40b0-a5cf-f8c6524922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fd6af9-2027-427e-aee7-f2f3dc2ea9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87337ac9-5ebe-4b66-b157-1698236214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d4ff2e-cf62-40b0-a5cf-f8c6524922a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fcf5dfd-d56a-4298-a617-48fc0b221880}" ma:internalName="TaxCatchAll" ma:showField="CatchAllData" ma:web="04d4ff2e-cf62-40b0-a5cf-f8c6524922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fd6af9-2027-427e-aee7-f2f3dc2ea940">
      <Terms xmlns="http://schemas.microsoft.com/office/infopath/2007/PartnerControls"/>
    </lcf76f155ced4ddcb4097134ff3c332f>
    <TaxCatchAll xmlns="04d4ff2e-cf62-40b0-a5cf-f8c6524922a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6BBCB8-EA02-4B8E-AEED-78098A7F56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fd6af9-2027-427e-aee7-f2f3dc2ea940"/>
    <ds:schemaRef ds:uri="04d4ff2e-cf62-40b0-a5cf-f8c6524922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D491895-6A63-4B3A-AC65-9E582E1180B9}">
  <ds:schemaRefs>
    <ds:schemaRef ds:uri="http://purl.org/dc/terms/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documentManagement/types"/>
    <ds:schemaRef ds:uri="cdfd6af9-2027-427e-aee7-f2f3dc2ea940"/>
    <ds:schemaRef ds:uri="http://schemas.openxmlformats.org/package/2006/metadata/core-properties"/>
    <ds:schemaRef ds:uri="04d4ff2e-cf62-40b0-a5cf-f8c6524922a9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0AF7F7C-DD31-4E19-8AC9-CE30BFA8F5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Projecten PO-raad (2)</vt:lpstr>
      <vt:lpstr>Projecten per verantwoording</vt:lpstr>
      <vt:lpstr>Controlelijst</vt:lpstr>
      <vt:lpstr>Controlelijst_oud</vt:lpstr>
    </vt:vector>
  </TitlesOfParts>
  <Company>AFAS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AFAS Profit Analyse</dc:title>
  <dc:creator>AFAS Profit</dc:creator>
  <cp:lastModifiedBy>Saskia Roos</cp:lastModifiedBy>
  <cp:lastPrinted>2024-02-07T17:04:19Z</cp:lastPrinted>
  <dcterms:created xsi:type="dcterms:W3CDTF">1996-11-27T13:48:17Z</dcterms:created>
  <dcterms:modified xsi:type="dcterms:W3CDTF">2026-03-24T16:05:43Z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26664faec2b4ed0baf6a727f9073e62_1">
    <vt:lpwstr>yNDhBN0MzNUVBNUVBMkZBNzNEMzRCRTAzAVUjMUMyQExASUMxfkJEMX5CQzN+Qkl+QkQxfkJEMX5CQzF+QkQxfkJDMn5CSVUwMDN+Qkk+MTgtMDgtMjAyM35CQ0Z+QkF+QkQxfkJEMH5CTH5CTEBJ</vt:lpwstr>
  </property>
  <property fmtid="{D5CDD505-2E9C-101B-9397-08002B2CF9AE}" pid="3" name="ContentTypeId">
    <vt:lpwstr>0x010100BE6040D1F6A6494DB15746078819D89F</vt:lpwstr>
  </property>
  <property fmtid="{D5CDD505-2E9C-101B-9397-08002B2CF9AE}" pid="4" name="MediaServiceImageTags">
    <vt:lpwstr/>
  </property>
</Properties>
</file>