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hhwld.sharepoint.com/sites/SAM_Aanbestedingen/Shared Documents/Aanbestedingen bedrijfsvoering IenA/AB BOR/Nota van inlichtingen/"/>
    </mc:Choice>
  </mc:AlternateContent>
  <xr:revisionPtr revIDLastSave="26" documentId="8_{8DCE70EB-706E-4920-A58C-B48561E9165A}" xr6:coauthVersionLast="47" xr6:coauthVersionMax="47" xr10:uidLastSave="{5BC72537-1723-49F0-840F-2B18C34B12E3}"/>
  <bookViews>
    <workbookView xWindow="-120" yWindow="-120" windowWidth="29040" windowHeight="17520" xr2:uid="{2ACFA881-0F80-41D5-9AFE-A5ECB810DCC0}"/>
  </bookViews>
  <sheets>
    <sheet name="Prijzen BO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8" i="1" l="1"/>
  <c r="B53" i="1" s="1"/>
  <c r="B30" i="1"/>
  <c r="B52" i="1" s="1"/>
  <c r="B54" i="1" l="1"/>
</calcChain>
</file>

<file path=xl/sharedStrings.xml><?xml version="1.0" encoding="utf-8"?>
<sst xmlns="http://schemas.openxmlformats.org/spreadsheetml/2006/main" count="54" uniqueCount="37">
  <si>
    <t>Software:</t>
  </si>
  <si>
    <t>Naam inschrijver:</t>
  </si>
  <si>
    <t xml:space="preserve">Datum: </t>
  </si>
  <si>
    <t xml:space="preserve">Ten behoeve van de prijsopgave wordt van de volgende randvoorwaarden uitgegaan:  </t>
  </si>
  <si>
    <t>Alle tarieven zijn in euro en exclusief BTW.</t>
  </si>
  <si>
    <t>Indien u een veld niet heeft ingevuld dan betekent dit automatisch dat hier € 0,00 staat.</t>
  </si>
  <si>
    <t>Implementatie</t>
  </si>
  <si>
    <t>Traning/opleiding</t>
  </si>
  <si>
    <t>Consultancy</t>
  </si>
  <si>
    <t>vrij door inschrijver in te vullen</t>
  </si>
  <si>
    <t>TOTAAL</t>
  </si>
  <si>
    <t>NIET IN TE VULLEN DOOR INSCHRIJVER</t>
  </si>
  <si>
    <t>Licenties</t>
  </si>
  <si>
    <t>Onderhoud</t>
  </si>
  <si>
    <t>TOTAAL P/J</t>
  </si>
  <si>
    <t>Incidentele kosten</t>
  </si>
  <si>
    <t>Structurele kosten voor 6 jaar</t>
  </si>
  <si>
    <t>TOTAAL VOOR 6 JAAR</t>
  </si>
  <si>
    <t>TOTALEN (over 6 jaar)</t>
  </si>
  <si>
    <t>STRUCTURELE KOSTEN P/J</t>
  </si>
  <si>
    <t>Voor de kosten van een koppeling vult u alleen de kosten in die van uw kant gemaakt worden.</t>
  </si>
  <si>
    <t>INCIDENTELE KOSTEN</t>
  </si>
  <si>
    <t>KOPPELINGEN</t>
  </si>
  <si>
    <t>VRIJ IN TE VULLEN</t>
  </si>
  <si>
    <t>De structurele kosten in dit prijzenblad worden bij de TOTALEN automatisch doorberekend naar een periode van 6 jaar</t>
  </si>
  <si>
    <t xml:space="preserve">De applicatie wisselt automatisch en gestandaardiseerd objectgegevens conform IMGeo en BGT uit met het beheerpakket dg DIALOG BGT via het horizontaal berichtenverkeer StUF-Geo IMGeo-koppelvlak (2-weg koppeling). </t>
  </si>
  <si>
    <t>De applicatie levert via API gegevens aan de KLIC  voor de registratie van boven- en ondergrondse netten.</t>
  </si>
  <si>
    <t>De applicatie levert via API gegevens aan Atlas (geoviewer).</t>
  </si>
  <si>
    <t>PRIJZENBLAD BOR-APPLICATIE  GEMEENTE DIJK EN WAARD</t>
  </si>
  <si>
    <r>
      <t xml:space="preserve">Prijsindicaties tellen </t>
    </r>
    <r>
      <rPr>
        <b/>
        <sz val="11"/>
        <color theme="1"/>
        <rFont val="Aptos Narrow"/>
        <family val="2"/>
        <scheme val="minor"/>
      </rPr>
      <t>niet</t>
    </r>
    <r>
      <rPr>
        <sz val="11"/>
        <color theme="1"/>
        <rFont val="Aptos Narrow"/>
        <family val="2"/>
        <scheme val="minor"/>
      </rPr>
      <t xml:space="preserve"> mee in de totaalscore</t>
    </r>
  </si>
  <si>
    <r>
      <t>De applicatie wisselt (2-weg koppeling) via API gegevens uit met (expert)systeem Techview (t.b.v. OVL / VRI).</t>
    </r>
    <r>
      <rPr>
        <b/>
        <sz val="11"/>
        <color theme="1"/>
        <rFont val="Aptos Narrow"/>
        <family val="2"/>
        <scheme val="minor"/>
      </rPr>
      <t xml:space="preserve"> PRIJSINDICATIE</t>
    </r>
  </si>
  <si>
    <r>
      <t xml:space="preserve">De applicatie wisselt (2-weg koppeling) via API gegevens uit met (expert)systeem ABS (spelen).  </t>
    </r>
    <r>
      <rPr>
        <b/>
        <sz val="11"/>
        <color theme="1"/>
        <rFont val="Aptos Narrow"/>
        <family val="2"/>
        <scheme val="minor"/>
      </rPr>
      <t>PRIJSINDICATIE</t>
    </r>
  </si>
  <si>
    <r>
      <t xml:space="preserve">De applicatie wisselt (2-weg koppeling) via API gegevens uit met (expert)systeem Techview (t.b.v. OVL / VRI). </t>
    </r>
    <r>
      <rPr>
        <b/>
        <sz val="11"/>
        <color theme="1"/>
        <rFont val="Aptos Narrow"/>
        <family val="2"/>
        <scheme val="minor"/>
      </rPr>
      <t>PRIJSINDICATIE</t>
    </r>
  </si>
  <si>
    <r>
      <t xml:space="preserve">De applicatie wisselt (2-weg koppeling) via API gegevens uit met (expert)systeem ABS (spelen). </t>
    </r>
    <r>
      <rPr>
        <b/>
        <sz val="11"/>
        <color theme="1"/>
        <rFont val="Aptos Narrow"/>
        <family val="2"/>
        <scheme val="minor"/>
      </rPr>
      <t>PRIJSINDICATIE</t>
    </r>
  </si>
  <si>
    <t xml:space="preserve">U dient alle blauw- en lichtgrijsgekleurde velden in te vullen. </t>
  </si>
  <si>
    <t>Dataopslag per TB per jaar</t>
  </si>
  <si>
    <t xml:space="preserve">Hosting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</si>
</sst>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€&quot;\ * #,##0_ ;_ &quot;€&quot;\ * \-#,##0_ ;_ &quot;€&quot;\ * &quot;-&quot;_ ;_ @_ 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4" fillId="0" borderId="0" xfId="0" applyFont="1" applyProtection="1"/>
    <xf numFmtId="0" fontId="0" fillId="0" borderId="0" xfId="0" applyProtection="1"/>
    <xf numFmtId="0" fontId="2" fillId="2" borderId="0" xfId="0" applyFont="1" applyFill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</xf>
    <xf numFmtId="0" fontId="0" fillId="0" borderId="1" xfId="0" applyBorder="1" applyAlignment="1" applyProtection="1">
      <alignment wrapText="1"/>
      <protection locked="0"/>
    </xf>
    <xf numFmtId="0" fontId="1" fillId="6" borderId="1" xfId="0" applyFont="1" applyFill="1" applyBorder="1" applyAlignment="1" applyProtection="1">
      <alignment wrapText="1"/>
    </xf>
    <xf numFmtId="0" fontId="0" fillId="0" borderId="0" xfId="0" applyAlignment="1" applyProtection="1">
      <alignment wrapText="1"/>
      <protection locked="0"/>
    </xf>
    <xf numFmtId="0" fontId="2" fillId="2" borderId="0" xfId="0" applyFont="1" applyFill="1" applyAlignment="1" applyProtection="1">
      <alignment vertical="top"/>
      <protection locked="0"/>
    </xf>
    <xf numFmtId="42" fontId="0" fillId="5" borderId="1" xfId="0" applyNumberFormat="1" applyFill="1" applyBorder="1" applyAlignment="1" applyProtection="1">
      <alignment vertical="top"/>
      <protection locked="0"/>
    </xf>
    <xf numFmtId="42" fontId="1" fillId="4" borderId="1" xfId="0" applyNumberFormat="1" applyFont="1" applyFill="1" applyBorder="1" applyAlignment="1" applyProtection="1">
      <alignment vertical="top"/>
    </xf>
    <xf numFmtId="0" fontId="0" fillId="0" borderId="1" xfId="0" applyBorder="1" applyAlignment="1" applyProtection="1">
      <alignment vertical="top"/>
      <protection locked="0"/>
    </xf>
    <xf numFmtId="42" fontId="0" fillId="4" borderId="1" xfId="0" applyNumberFormat="1" applyFill="1" applyBorder="1" applyAlignment="1" applyProtection="1">
      <alignment vertical="top"/>
    </xf>
    <xf numFmtId="42" fontId="1" fillId="6" borderId="1" xfId="0" applyNumberFormat="1" applyFont="1" applyFill="1" applyBorder="1" applyAlignment="1" applyProtection="1">
      <alignment vertical="top"/>
    </xf>
    <xf numFmtId="0" fontId="0" fillId="0" borderId="0" xfId="0" applyAlignment="1" applyProtection="1">
      <alignment vertical="top"/>
      <protection locked="0"/>
    </xf>
    <xf numFmtId="0" fontId="0" fillId="2" borderId="0" xfId="0" applyFill="1" applyBorder="1" applyAlignment="1" applyProtection="1">
      <alignment horizontal="left" vertical="top" wrapText="1"/>
      <protection locked="0"/>
    </xf>
    <xf numFmtId="42" fontId="0" fillId="7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3" borderId="2" xfId="0" applyFill="1" applyBorder="1" applyAlignment="1" applyProtection="1">
      <alignment horizontal="center"/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4" borderId="2" xfId="0" applyFont="1" applyFill="1" applyBorder="1" applyAlignment="1" applyProtection="1">
      <alignment horizontal="center"/>
    </xf>
    <xf numFmtId="0" fontId="1" fillId="4" borderId="4" xfId="0" applyFont="1" applyFill="1" applyBorder="1" applyAlignment="1" applyProtection="1">
      <alignment horizontal="center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3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  <xf numFmtId="0" fontId="1" fillId="2" borderId="2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alignment horizontal="left"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3ABF1-E379-4B5A-BACC-A9AA862FD57E}">
  <dimension ref="A1:D54"/>
  <sheetViews>
    <sheetView tabSelected="1" workbookViewId="0">
      <selection activeCell="P35" sqref="P35"/>
    </sheetView>
  </sheetViews>
  <sheetFormatPr defaultColWidth="8.85546875" defaultRowHeight="15" x14ac:dyDescent="0.25"/>
  <cols>
    <col min="1" max="1" width="90.140625" style="14" customWidth="1"/>
    <col min="2" max="2" width="46.5703125" style="21" customWidth="1"/>
    <col min="3" max="3" width="8.85546875" style="3"/>
    <col min="4" max="4" width="14.5703125" style="3" customWidth="1"/>
    <col min="5" max="16384" width="8.85546875" style="3"/>
  </cols>
  <sheetData>
    <row r="1" spans="1:4" s="2" customFormat="1" ht="18.75" x14ac:dyDescent="0.3">
      <c r="A1" s="6" t="s">
        <v>28</v>
      </c>
      <c r="B1" s="15"/>
      <c r="C1" s="1"/>
      <c r="D1" s="1"/>
    </row>
    <row r="2" spans="1:4" x14ac:dyDescent="0.25">
      <c r="A2" s="7"/>
      <c r="B2" s="24"/>
      <c r="C2" s="25"/>
      <c r="D2" s="26"/>
    </row>
    <row r="3" spans="1:4" x14ac:dyDescent="0.25">
      <c r="A3" s="8" t="s">
        <v>0</v>
      </c>
      <c r="B3" s="34"/>
      <c r="C3" s="35"/>
      <c r="D3" s="36"/>
    </row>
    <row r="4" spans="1:4" x14ac:dyDescent="0.25">
      <c r="A4" s="8" t="s">
        <v>1</v>
      </c>
      <c r="B4" s="27"/>
      <c r="C4" s="28"/>
      <c r="D4" s="29"/>
    </row>
    <row r="5" spans="1:4" x14ac:dyDescent="0.25">
      <c r="A5" s="8" t="s">
        <v>2</v>
      </c>
      <c r="B5" s="27"/>
      <c r="C5" s="28"/>
      <c r="D5" s="29"/>
    </row>
    <row r="7" spans="1:4" ht="18.600000000000001" customHeight="1" x14ac:dyDescent="0.25">
      <c r="A7" s="37" t="s">
        <v>3</v>
      </c>
      <c r="B7" s="38"/>
    </row>
    <row r="8" spans="1:4" x14ac:dyDescent="0.25">
      <c r="A8" s="39" t="s">
        <v>4</v>
      </c>
      <c r="B8" s="40"/>
    </row>
    <row r="9" spans="1:4" x14ac:dyDescent="0.25">
      <c r="A9" s="39" t="s">
        <v>34</v>
      </c>
      <c r="B9" s="40"/>
    </row>
    <row r="10" spans="1:4" ht="20.45" customHeight="1" x14ac:dyDescent="0.25">
      <c r="A10" s="39" t="s">
        <v>5</v>
      </c>
      <c r="B10" s="40"/>
    </row>
    <row r="11" spans="1:4" ht="19.149999999999999" customHeight="1" x14ac:dyDescent="0.25">
      <c r="A11" s="39" t="s">
        <v>20</v>
      </c>
      <c r="B11" s="40"/>
    </row>
    <row r="12" spans="1:4" ht="18.600000000000001" customHeight="1" x14ac:dyDescent="0.25">
      <c r="A12" s="39" t="s">
        <v>24</v>
      </c>
      <c r="B12" s="40"/>
    </row>
    <row r="13" spans="1:4" ht="18.600000000000001" customHeight="1" x14ac:dyDescent="0.25">
      <c r="A13" s="22" t="s">
        <v>29</v>
      </c>
      <c r="B13" s="22"/>
    </row>
    <row r="15" spans="1:4" x14ac:dyDescent="0.25">
      <c r="A15" s="30" t="s">
        <v>21</v>
      </c>
      <c r="B15" s="31"/>
    </row>
    <row r="16" spans="1:4" x14ac:dyDescent="0.25">
      <c r="A16" s="9" t="s">
        <v>6</v>
      </c>
      <c r="B16" s="16"/>
    </row>
    <row r="17" spans="1:3" x14ac:dyDescent="0.25">
      <c r="A17" s="9" t="s">
        <v>7</v>
      </c>
      <c r="B17" s="16"/>
    </row>
    <row r="18" spans="1:3" x14ac:dyDescent="0.25">
      <c r="A18" s="9" t="s">
        <v>8</v>
      </c>
      <c r="B18" s="16"/>
    </row>
    <row r="19" spans="1:3" x14ac:dyDescent="0.25">
      <c r="A19" s="8" t="s">
        <v>22</v>
      </c>
      <c r="B19" s="8"/>
    </row>
    <row r="20" spans="1:3" ht="45" x14ac:dyDescent="0.25">
      <c r="A20" s="9" t="s">
        <v>25</v>
      </c>
      <c r="B20" s="16"/>
    </row>
    <row r="21" spans="1:3" ht="30" x14ac:dyDescent="0.25">
      <c r="A21" s="9" t="s">
        <v>26</v>
      </c>
      <c r="B21" s="16"/>
    </row>
    <row r="22" spans="1:3" x14ac:dyDescent="0.25">
      <c r="A22" s="9" t="s">
        <v>27</v>
      </c>
      <c r="B22" s="16"/>
    </row>
    <row r="23" spans="1:3" ht="30" x14ac:dyDescent="0.25">
      <c r="A23" s="9" t="s">
        <v>30</v>
      </c>
      <c r="B23" s="23"/>
    </row>
    <row r="24" spans="1:3" ht="30" x14ac:dyDescent="0.25">
      <c r="A24" s="9" t="s">
        <v>31</v>
      </c>
      <c r="B24" s="23"/>
    </row>
    <row r="25" spans="1:3" x14ac:dyDescent="0.25">
      <c r="A25" s="8" t="s">
        <v>23</v>
      </c>
      <c r="B25" s="8"/>
    </row>
    <row r="26" spans="1:3" x14ac:dyDescent="0.25">
      <c r="A26" s="10" t="s">
        <v>9</v>
      </c>
      <c r="B26" s="16"/>
    </row>
    <row r="27" spans="1:3" x14ac:dyDescent="0.25">
      <c r="A27" s="10" t="s">
        <v>9</v>
      </c>
      <c r="B27" s="16"/>
    </row>
    <row r="28" spans="1:3" x14ac:dyDescent="0.25">
      <c r="A28" s="10" t="s">
        <v>9</v>
      </c>
      <c r="B28" s="16"/>
    </row>
    <row r="29" spans="1:3" x14ac:dyDescent="0.25">
      <c r="A29" s="10" t="s">
        <v>9</v>
      </c>
      <c r="B29" s="16"/>
    </row>
    <row r="30" spans="1:3" s="5" customFormat="1" x14ac:dyDescent="0.25">
      <c r="A30" s="11" t="s">
        <v>10</v>
      </c>
      <c r="B30" s="17">
        <f>SUM(B16:B29) -B23 -B24</f>
        <v>0</v>
      </c>
      <c r="C30" s="4" t="s">
        <v>11</v>
      </c>
    </row>
    <row r="31" spans="1:3" x14ac:dyDescent="0.25">
      <c r="A31" s="12"/>
      <c r="B31" s="18"/>
    </row>
    <row r="32" spans="1:3" x14ac:dyDescent="0.25">
      <c r="A32" s="30" t="s">
        <v>19</v>
      </c>
      <c r="B32" s="31"/>
    </row>
    <row r="33" spans="1:3" x14ac:dyDescent="0.25">
      <c r="A33" s="9" t="s">
        <v>12</v>
      </c>
      <c r="B33" s="16"/>
    </row>
    <row r="34" spans="1:3" x14ac:dyDescent="0.25">
      <c r="A34" s="9" t="s">
        <v>13</v>
      </c>
      <c r="B34" s="16"/>
    </row>
    <row r="35" spans="1:3" x14ac:dyDescent="0.25">
      <c r="A35" s="9" t="s">
        <v>36</v>
      </c>
      <c r="B35" s="16"/>
    </row>
    <row r="36" spans="1:3" x14ac:dyDescent="0.25">
      <c r="A36" s="9" t="s">
        <v>35</v>
      </c>
      <c r="B36" s="16"/>
    </row>
    <row r="37" spans="1:3" x14ac:dyDescent="0.25">
      <c r="A37" s="8" t="s">
        <v>22</v>
      </c>
      <c r="B37" s="8"/>
    </row>
    <row r="38" spans="1:3" ht="45" x14ac:dyDescent="0.25">
      <c r="A38" s="9" t="s">
        <v>25</v>
      </c>
      <c r="B38" s="16"/>
    </row>
    <row r="39" spans="1:3" ht="30" x14ac:dyDescent="0.25">
      <c r="A39" s="9" t="s">
        <v>26</v>
      </c>
      <c r="B39" s="16"/>
    </row>
    <row r="40" spans="1:3" x14ac:dyDescent="0.25">
      <c r="A40" s="9" t="s">
        <v>27</v>
      </c>
      <c r="B40" s="16"/>
    </row>
    <row r="41" spans="1:3" ht="30" x14ac:dyDescent="0.25">
      <c r="A41" s="9" t="s">
        <v>32</v>
      </c>
      <c r="B41" s="23"/>
    </row>
    <row r="42" spans="1:3" ht="30" x14ac:dyDescent="0.25">
      <c r="A42" s="9" t="s">
        <v>33</v>
      </c>
      <c r="B42" s="23"/>
    </row>
    <row r="43" spans="1:3" x14ac:dyDescent="0.25">
      <c r="A43" s="8" t="s">
        <v>23</v>
      </c>
      <c r="B43" s="8"/>
    </row>
    <row r="44" spans="1:3" x14ac:dyDescent="0.25">
      <c r="A44" s="10" t="s">
        <v>9</v>
      </c>
      <c r="B44" s="16"/>
    </row>
    <row r="45" spans="1:3" x14ac:dyDescent="0.25">
      <c r="A45" s="10" t="s">
        <v>9</v>
      </c>
      <c r="B45" s="16"/>
    </row>
    <row r="46" spans="1:3" x14ac:dyDescent="0.25">
      <c r="A46" s="10" t="s">
        <v>9</v>
      </c>
      <c r="B46" s="16"/>
    </row>
    <row r="47" spans="1:3" x14ac:dyDescent="0.25">
      <c r="A47" s="10" t="s">
        <v>9</v>
      </c>
      <c r="B47" s="16"/>
    </row>
    <row r="48" spans="1:3" s="5" customFormat="1" x14ac:dyDescent="0.25">
      <c r="A48" s="11" t="s">
        <v>14</v>
      </c>
      <c r="B48" s="17">
        <f>SUM(B33:B47) -B41 -B42</f>
        <v>0</v>
      </c>
      <c r="C48" s="4" t="s">
        <v>11</v>
      </c>
    </row>
    <row r="51" spans="1:3" s="5" customFormat="1" x14ac:dyDescent="0.25">
      <c r="A51" s="32" t="s">
        <v>18</v>
      </c>
      <c r="B51" s="33"/>
      <c r="C51" s="4" t="s">
        <v>11</v>
      </c>
    </row>
    <row r="52" spans="1:3" s="5" customFormat="1" x14ac:dyDescent="0.25">
      <c r="A52" s="11" t="s">
        <v>15</v>
      </c>
      <c r="B52" s="19">
        <f xml:space="preserve"> B30</f>
        <v>0</v>
      </c>
      <c r="C52" s="4" t="s">
        <v>11</v>
      </c>
    </row>
    <row r="53" spans="1:3" s="5" customFormat="1" x14ac:dyDescent="0.25">
      <c r="A53" s="11" t="s">
        <v>16</v>
      </c>
      <c r="B53" s="19">
        <f xml:space="preserve"> (B48)*6</f>
        <v>0</v>
      </c>
      <c r="C53" s="4" t="s">
        <v>11</v>
      </c>
    </row>
    <row r="54" spans="1:3" s="5" customFormat="1" x14ac:dyDescent="0.25">
      <c r="A54" s="13" t="s">
        <v>17</v>
      </c>
      <c r="B54" s="20">
        <f>SUM(B52:B53)</f>
        <v>0</v>
      </c>
      <c r="C54" s="4" t="s">
        <v>11</v>
      </c>
    </row>
  </sheetData>
  <sheetProtection algorithmName="SHA-512" hashValue="pTOOeoDQI87vj3Ar+fW/5SST3zLM6MxksZ+nCj/Lbg0A39njo4by176MgxOTVAUr/8kt1PuFtaebb6DHWpq0Zw==" saltValue="IRFjWq55vwMU+b2UFeuN+w==" spinCount="100000" sheet="1" objects="1" scenarios="1"/>
  <mergeCells count="13">
    <mergeCell ref="B2:D2"/>
    <mergeCell ref="B5:D5"/>
    <mergeCell ref="A15:B15"/>
    <mergeCell ref="A32:B32"/>
    <mergeCell ref="A51:B51"/>
    <mergeCell ref="B3:D3"/>
    <mergeCell ref="B4:D4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  <pageSetup paperSize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4BBDB8ACCD7B4E8693DB630EE75A8F" ma:contentTypeVersion="14" ma:contentTypeDescription="Create a new document." ma:contentTypeScope="" ma:versionID="75d4b418ce98091893e979a31b323be9">
  <xsd:schema xmlns:xsd="http://www.w3.org/2001/XMLSchema" xmlns:xs="http://www.w3.org/2001/XMLSchema" xmlns:p="http://schemas.microsoft.com/office/2006/metadata/properties" xmlns:ns2="a53d670a-fa0c-4e11-83ed-7df85f78587d" xmlns:ns3="c8ca6268-58f3-454b-8946-63a28c02e6cd" targetNamespace="http://schemas.microsoft.com/office/2006/metadata/properties" ma:root="true" ma:fieldsID="3fb52091da957b7f5ae79087361bfd31" ns2:_="" ns3:_="">
    <xsd:import namespace="a53d670a-fa0c-4e11-83ed-7df85f78587d"/>
    <xsd:import namespace="c8ca6268-58f3-454b-8946-63a28c02e6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3d670a-fa0c-4e11-83ed-7df85f7858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f59ab2d-0f54-4c5d-9548-5c756dccf0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ca6268-58f3-454b-8946-63a28c02e6c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e9e0c3e-6570-480a-bf6c-9cd747202eca}" ma:internalName="TaxCatchAll" ma:showField="CatchAllData" ma:web="c8ca6268-58f3-454b-8946-63a28c02e6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53d670a-fa0c-4e11-83ed-7df85f78587d">
      <Terms xmlns="http://schemas.microsoft.com/office/infopath/2007/PartnerControls"/>
    </lcf76f155ced4ddcb4097134ff3c332f>
    <TaxCatchAll xmlns="c8ca6268-58f3-454b-8946-63a28c02e6c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B760A3-B9C2-4A21-ABC1-7CD5363890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3d670a-fa0c-4e11-83ed-7df85f78587d"/>
    <ds:schemaRef ds:uri="c8ca6268-58f3-454b-8946-63a28c02e6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3660F6-EEA8-4D32-AD8A-99AEFC19D89B}">
  <ds:schemaRefs>
    <ds:schemaRef ds:uri="a53d670a-fa0c-4e11-83ed-7df85f78587d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c8ca6268-58f3-454b-8946-63a28c02e6cd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EFEC683-8797-440B-8AE2-21965ADB56A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6fb70f3-9b92-44bb-8c78-827d09971fd6}" enabled="0" method="" siteId="{b6fb70f3-9b92-44bb-8c78-827d09971fd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 BOR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 Hoogewerf</dc:creator>
  <cp:keywords/>
  <dc:description/>
  <cp:lastModifiedBy>Johan Hoogewerf</cp:lastModifiedBy>
  <cp:revision/>
  <dcterms:created xsi:type="dcterms:W3CDTF">2025-05-07T12:34:22Z</dcterms:created>
  <dcterms:modified xsi:type="dcterms:W3CDTF">2026-04-30T11:57:11Z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0x010100994BBDB8ACCD7B4E8693DB630EE75A8F</vt:lpwstr>
  </property>
  <property fmtid="{D5CDD505-2E9C-101B-9397-08002B2CF9AE}" pid="3" name="MediaServiceImageTags">
    <vt:lpwstr/>
  </property>
  <property fmtid="{D5CDD505-2E9C-101B-9397-08002B2CF9AE}" pid="4" name="Order">
    <vt:r8>7000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