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emeenteveenendaal.sharepoint.com/sites/WerkdossierAanbestedingenBedrijfsvoeringDomein-MVOPost-enPakketdiensten/Gedeelde documenten/MVO Post- en Pakketdiensten/"/>
    </mc:Choice>
  </mc:AlternateContent>
  <xr:revisionPtr revIDLastSave="182" documentId="8_{8541E30A-D8D2-4402-8868-94A3081F4882}" xr6:coauthVersionLast="47" xr6:coauthVersionMax="47" xr10:uidLastSave="{9157C5D0-1351-4601-B05A-58A5F758034A}"/>
  <bookViews>
    <workbookView xWindow="-108" yWindow="-108" windowWidth="23256" windowHeight="13896" xr2:uid="{00000000-000D-0000-FFFF-FFFF00000000}"/>
  </bookViews>
  <sheets>
    <sheet name="Prijzenblad 4.0"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 l="1"/>
  <c r="D60" i="1"/>
  <c r="D59" i="1"/>
  <c r="D58" i="1"/>
  <c r="D57" i="1"/>
  <c r="D56" i="1"/>
  <c r="D54" i="1"/>
  <c r="D53" i="1"/>
  <c r="D52" i="1"/>
  <c r="D51" i="1"/>
  <c r="D50" i="1"/>
  <c r="D49" i="1"/>
  <c r="D63" i="1"/>
  <c r="D66" i="1"/>
  <c r="D67" i="1"/>
  <c r="D48" i="1"/>
  <c r="D76" i="1"/>
  <c r="D73" i="1"/>
  <c r="D70" i="1"/>
  <c r="D69" i="1"/>
  <c r="D68" i="1"/>
  <c r="D47" i="1"/>
  <c r="D46" i="1"/>
  <c r="D45" i="1"/>
  <c r="D44" i="1"/>
  <c r="D43" i="1"/>
  <c r="D42" i="1"/>
  <c r="D40" i="1"/>
  <c r="D39" i="1"/>
  <c r="D38" i="1"/>
  <c r="D37" i="1"/>
  <c r="D36" i="1"/>
  <c r="D35" i="1"/>
  <c r="D32" i="1"/>
  <c r="D31" i="1"/>
  <c r="D30" i="1"/>
  <c r="D29" i="1"/>
  <c r="D28" i="1"/>
  <c r="D26" i="1"/>
  <c r="D25" i="1"/>
  <c r="D24" i="1"/>
  <c r="D23" i="1"/>
  <c r="D22" i="1"/>
  <c r="D19" i="1"/>
  <c r="D18" i="1"/>
  <c r="D17" i="1"/>
  <c r="D15" i="1"/>
  <c r="D14" i="1"/>
  <c r="D13" i="1"/>
  <c r="D10" i="1"/>
  <c r="D9" i="1"/>
  <c r="D7" i="1"/>
  <c r="D6" i="1"/>
  <c r="D78" i="1" l="1"/>
</calcChain>
</file>

<file path=xl/sharedStrings.xml><?xml version="1.0" encoding="utf-8"?>
<sst xmlns="http://schemas.openxmlformats.org/spreadsheetml/2006/main" count="82" uniqueCount="64">
  <si>
    <t>POSTSOORT</t>
  </si>
  <si>
    <t>fictieve aantallen</t>
  </si>
  <si>
    <t>Tarief (per poststuk)</t>
  </si>
  <si>
    <t>Subtotaal prijs</t>
  </si>
  <si>
    <t>*)  en **)</t>
  </si>
  <si>
    <t>Klein *)</t>
  </si>
  <si>
    <t>0 - 20 gr             48-72 uurs</t>
  </si>
  <si>
    <t>20-50 gr             48-72 uurs</t>
  </si>
  <si>
    <t>Groot *)</t>
  </si>
  <si>
    <t>0 - 50 gr             48-72 uurs</t>
  </si>
  <si>
    <t>50 - 100 gr          48-72 uurs</t>
  </si>
  <si>
    <t>100 - 350 gr        48-72 uurs</t>
  </si>
  <si>
    <t>Speciaal *)</t>
  </si>
  <si>
    <t>350 - 1000 gr      48-72 uurs</t>
  </si>
  <si>
    <t>1000 - 2000 gr    48-72 uurs</t>
  </si>
  <si>
    <t>Gemengde post</t>
  </si>
  <si>
    <t>0 - 20 gr            48 - 72 uurs</t>
  </si>
  <si>
    <t>20 - 50 gr          48 - 72 uurs</t>
  </si>
  <si>
    <t>50 - 100 gr        48 - 72 uurs</t>
  </si>
  <si>
    <t>100 - 200 gr      48 - 72 uurs</t>
  </si>
  <si>
    <t>200 - 350 gr      48 - 72 uurs</t>
  </si>
  <si>
    <t>350 - 500 gr      48 - 72 uurs</t>
  </si>
  <si>
    <t>0 - 2000 gr</t>
  </si>
  <si>
    <t>Pakketpost</t>
  </si>
  <si>
    <t>2000 gr</t>
  </si>
  <si>
    <t>5000 gr</t>
  </si>
  <si>
    <t>10000 gr</t>
  </si>
  <si>
    <t>20000 gr</t>
  </si>
  <si>
    <t>30000 gr</t>
  </si>
  <si>
    <t>Buitenland post</t>
  </si>
  <si>
    <t>Haal -en brengservice</t>
  </si>
  <si>
    <t>Aantal dagen</t>
  </si>
  <si>
    <t>Tarief (per dag)</t>
  </si>
  <si>
    <t>1 haalservice en 1 brengservice per dag, 5 werkdagen per week (ma-vr)</t>
  </si>
  <si>
    <t>TOTALE FICTIEVE INSCHRIJFPRIJS</t>
  </si>
  <si>
    <t>*)</t>
  </si>
  <si>
    <r>
      <rPr>
        <b/>
        <sz val="11"/>
        <color theme="1"/>
        <rFont val="Calibri"/>
        <family val="2"/>
      </rPr>
      <t>Klein</t>
    </r>
    <r>
      <rPr>
        <sz val="11"/>
        <color theme="1"/>
        <rFont val="Calibri"/>
        <family val="2"/>
      </rPr>
      <t xml:space="preserve">       Max C5 (140/90/0,5 mm - 229x162x5 mm) en max 50 gram</t>
    </r>
  </si>
  <si>
    <r>
      <rPr>
        <b/>
        <sz val="11"/>
        <color theme="1"/>
        <rFont val="Calibri"/>
        <family val="2"/>
      </rPr>
      <t>Groot</t>
    </r>
    <r>
      <rPr>
        <sz val="11"/>
        <color theme="1"/>
        <rFont val="Calibri"/>
        <family val="2"/>
      </rPr>
      <t xml:space="preserve">      Max C4 (140x90x05 mm - 324x229x10 mm) en max 350 gram</t>
    </r>
  </si>
  <si>
    <r>
      <rPr>
        <b/>
        <sz val="11"/>
        <color theme="1"/>
        <rFont val="Calibri"/>
        <family val="2"/>
      </rPr>
      <t>Speciaal</t>
    </r>
    <r>
      <rPr>
        <sz val="11"/>
        <color theme="1"/>
        <rFont val="Calibri"/>
        <family val="2"/>
      </rPr>
      <t xml:space="preserve"> Max Brievenbusformaat (140x90x0,5 mm - 380x265x32 mm) en max 2 kg)</t>
    </r>
  </si>
  <si>
    <t>**)</t>
  </si>
  <si>
    <r>
      <rPr>
        <b/>
        <sz val="11"/>
        <color theme="1"/>
        <rFont val="Calibri"/>
        <family val="2"/>
      </rPr>
      <t>48/72 uurs post</t>
    </r>
    <r>
      <rPr>
        <sz val="11"/>
        <color theme="1"/>
        <rFont val="Calibri"/>
        <family val="2"/>
      </rPr>
      <t xml:space="preserve"> wordt bezorgd op de volgende koppeldagen di-wo, wo-do, do-vr en vr-za</t>
    </r>
  </si>
  <si>
    <t>Inschrijver verklaart de dienstverlening zoals beschreven in de offerteaanvraag, inclusief bijlage en nota's van inlichtingen en voorts als aangeboden in haar inschrijving, uit te voeren tegen de in dit prijzenblad vermelde tarieven.</t>
  </si>
  <si>
    <t>Op:</t>
  </si>
  <si>
    <t>Te:</t>
  </si>
  <si>
    <t>Naam Inschrijver:</t>
  </si>
  <si>
    <t>Handtekening:</t>
  </si>
  <si>
    <t xml:space="preserve">LET OP: gedurende de looptijd van de overeenkomst gelden voor de in dit tarievenblad opgenomen diensten de hier geoffreerde tarieven - de indexeringsmogelijkheid daargelaten.  </t>
  </si>
  <si>
    <t>Aangetekende Post (48 uur)</t>
  </si>
  <si>
    <t>0 - 50 gr             48 uurs</t>
  </si>
  <si>
    <t>50 - 100 gr          48 uurs</t>
  </si>
  <si>
    <t>100 - 350 gr        48 uurs</t>
  </si>
  <si>
    <t>350 - 1000 gr      48 uurs</t>
  </si>
  <si>
    <t>1000 - 2000 gr    48 uurs</t>
  </si>
  <si>
    <t>0 - 50 gr              48 uurs</t>
  </si>
  <si>
    <t>20-50 gr             48 uurs</t>
  </si>
  <si>
    <t>0 - 20 gr             48 uurs</t>
  </si>
  <si>
    <t>0 - 20 gr            48 uurs</t>
  </si>
  <si>
    <t>20 - 50 gr          48 uurs</t>
  </si>
  <si>
    <t>50 - 100 gr        48 uurs</t>
  </si>
  <si>
    <t>100 - 200 gr      48 uurs</t>
  </si>
  <si>
    <t>200 - 350 gr      48 uurs</t>
  </si>
  <si>
    <t>350 - 500 gr      48 uurs</t>
  </si>
  <si>
    <t>Ongeadresseerde post</t>
  </si>
  <si>
    <t>PRIJZENBLAD  Postdienstverlening 2026-2030 gemeente Veenendaal VERSIE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</si>
</sst>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0"/>
    <numFmt numFmtId="165" formatCode="[$-F800]dddd\,\ mmmm\ dd\,\ yyyy"/>
  </numFmts>
  <fonts count="14" x14ac:knownFonts="1">
    <font>
      <sz val="11"/>
      <color theme="1"/>
      <name val="Calibri"/>
      <scheme val="minor"/>
    </font>
    <font>
      <sz val="11"/>
      <color theme="1"/>
      <name val="Calibri"/>
      <family val="2"/>
    </font>
    <font>
      <sz val="11"/>
      <color rgb="FFFF0000"/>
      <name val="Calibri"/>
      <family val="2"/>
    </font>
    <font>
      <b/>
      <sz val="11"/>
      <color rgb="FF3F3F3F"/>
      <name val="Arial"/>
      <family val="2"/>
    </font>
    <font>
      <b/>
      <sz val="11"/>
      <color theme="1"/>
      <name val="Arial"/>
      <family val="2"/>
    </font>
    <font>
      <b/>
      <sz val="10"/>
      <color rgb="FF3F3F3F"/>
      <name val="Arial"/>
      <family val="2"/>
    </font>
    <font>
      <b/>
      <sz val="10"/>
      <color theme="1"/>
      <name val="Arial"/>
      <family val="2"/>
    </font>
    <font>
      <sz val="10"/>
      <color rgb="FF3F3F3F"/>
      <name val="Arial"/>
      <family val="2"/>
    </font>
    <font>
      <b/>
      <sz val="10"/>
      <color theme="0"/>
      <name val="Arial"/>
      <family val="2"/>
    </font>
    <font>
      <sz val="10"/>
      <color theme="1"/>
      <name val="Arial"/>
      <family val="2"/>
    </font>
    <font>
      <sz val="11"/>
      <color theme="1"/>
      <name val="Calibri"/>
      <family val="2"/>
      <scheme val="minor"/>
    </font>
    <font>
      <sz val="11"/>
      <name val="Calibri"/>
      <family val="2"/>
    </font>
    <font>
      <b/>
      <sz val="11"/>
      <color theme="1"/>
      <name val="Calibri"/>
      <family val="2"/>
    </font>
    <font>
      <sz val="10"/>
      <color theme="1"/>
      <name val="Arial"/>
      <family val="2"/>
    </font>
  </fonts>
  <fills count="12">
    <fill>
      <patternFill patternType="none"/>
    </fill>
    <fill>
      <patternFill patternType="gray125"/>
    </fill>
    <fill>
      <patternFill patternType="solid">
        <fgColor rgb="FFF4B083"/>
        <bgColor rgb="FFF4B083"/>
      </patternFill>
    </fill>
    <fill>
      <patternFill patternType="solid">
        <fgColor theme="0"/>
        <bgColor theme="0"/>
      </patternFill>
    </fill>
    <fill>
      <patternFill patternType="solid">
        <fgColor rgb="FFF2F2F2"/>
        <bgColor rgb="FFF2F2F2"/>
      </patternFill>
    </fill>
    <fill>
      <patternFill patternType="solid">
        <fgColor rgb="FFA5A5A5"/>
        <bgColor rgb="FFA5A5A5"/>
      </patternFill>
    </fill>
    <fill>
      <patternFill patternType="solid">
        <fgColor rgb="FF7F7F7F"/>
        <bgColor rgb="FF7F7F7F"/>
      </patternFill>
    </fill>
    <fill>
      <patternFill patternType="solid">
        <fgColor rgb="FF92D050"/>
        <bgColor rgb="FF92D050"/>
      </patternFill>
    </fill>
    <fill>
      <patternFill patternType="solid">
        <fgColor rgb="FFC5E0B3"/>
        <bgColor rgb="FFC5E0B3"/>
      </patternFill>
    </fill>
    <fill>
      <patternFill patternType="solid">
        <fgColor rgb="FFFFFF00"/>
        <bgColor rgb="FFFFFF00"/>
      </patternFill>
    </fill>
    <fill>
      <patternFill patternType="solid">
        <fgColor rgb="FFAEABAB"/>
        <bgColor rgb="FFAEABAB"/>
      </patternFill>
    </fill>
    <fill>
      <patternFill patternType="solid">
        <fgColor rgb="FFBFBFBF"/>
        <bgColor rgb="FFBFBFBF"/>
      </patternFill>
    </fill>
  </fills>
  <borders count="25">
    <border>
      <left/>
      <right/>
      <top/>
      <bottom/>
      <diagonal/>
    </border>
    <border>
      <left style="medium">
        <color rgb="FF000000"/>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s>
  <cellStyleXfs count="2">
    <xf numFmtId="0" fontId="0" fillId="0" borderId="0"/>
    <xf numFmtId="43" fontId="10" fillId="0" borderId="0" applyFont="0" applyFill="0" applyBorder="0" applyAlignment="0" applyProtection="0"/>
  </cellStyleXfs>
  <cellXfs count="87">
    <xf numFmtId="0" fontId="0" fillId="0" borderId="0" xfId="0"/>
    <xf numFmtId="0" fontId="3" fillId="4" borderId="1" xfId="0" applyFont="1" applyFill="1" applyBorder="1"/>
    <xf numFmtId="0" fontId="3" fillId="4" borderId="2" xfId="0" applyFont="1" applyFill="1" applyBorder="1" applyAlignment="1">
      <alignment horizontal="right"/>
    </xf>
    <xf numFmtId="0" fontId="4" fillId="5" borderId="3" xfId="0" applyFont="1" applyFill="1" applyBorder="1" applyAlignment="1">
      <alignment horizontal="right"/>
    </xf>
    <xf numFmtId="0" fontId="4" fillId="5" borderId="4" xfId="0" applyFont="1" applyFill="1" applyBorder="1" applyAlignment="1">
      <alignment horizontal="right"/>
    </xf>
    <xf numFmtId="0" fontId="3" fillId="6" borderId="1" xfId="0" applyFont="1" applyFill="1" applyBorder="1"/>
    <xf numFmtId="0" fontId="3" fillId="6" borderId="2" xfId="0" applyFont="1" applyFill="1" applyBorder="1" applyAlignment="1">
      <alignment horizontal="right"/>
    </xf>
    <xf numFmtId="0" fontId="4" fillId="6" borderId="5" xfId="0" applyFont="1" applyFill="1" applyBorder="1" applyAlignment="1">
      <alignment horizontal="right"/>
    </xf>
    <xf numFmtId="0" fontId="4" fillId="6" borderId="6" xfId="0" applyFont="1" applyFill="1" applyBorder="1" applyAlignment="1">
      <alignment horizontal="right"/>
    </xf>
    <xf numFmtId="0" fontId="5" fillId="7" borderId="1" xfId="0" applyFont="1" applyFill="1" applyBorder="1"/>
    <xf numFmtId="0" fontId="5" fillId="7" borderId="2" xfId="0" applyFont="1" applyFill="1" applyBorder="1" applyAlignment="1">
      <alignment horizontal="right"/>
    </xf>
    <xf numFmtId="0" fontId="6" fillId="7" borderId="5" xfId="0" applyFont="1" applyFill="1" applyBorder="1" applyAlignment="1">
      <alignment horizontal="right"/>
    </xf>
    <xf numFmtId="0" fontId="6" fillId="7" borderId="6" xfId="0" applyFont="1" applyFill="1" applyBorder="1" applyAlignment="1">
      <alignment horizontal="right"/>
    </xf>
    <xf numFmtId="0" fontId="5" fillId="8" borderId="1" xfId="0" applyFont="1" applyFill="1" applyBorder="1"/>
    <xf numFmtId="3" fontId="7" fillId="4" borderId="2" xfId="0" applyNumberFormat="1" applyFont="1" applyFill="1" applyBorder="1"/>
    <xf numFmtId="0" fontId="8" fillId="5" borderId="5" xfId="0" applyFont="1" applyFill="1" applyBorder="1"/>
    <xf numFmtId="164" fontId="8" fillId="5" borderId="6" xfId="0" applyNumberFormat="1" applyFont="1" applyFill="1" applyBorder="1"/>
    <xf numFmtId="0" fontId="7" fillId="4" borderId="1" xfId="0" applyFont="1" applyFill="1" applyBorder="1"/>
    <xf numFmtId="164" fontId="6" fillId="5" borderId="5" xfId="0" applyNumberFormat="1" applyFont="1" applyFill="1" applyBorder="1"/>
    <xf numFmtId="164" fontId="6" fillId="10" borderId="5" xfId="0" applyNumberFormat="1" applyFont="1" applyFill="1" applyBorder="1"/>
    <xf numFmtId="0" fontId="5" fillId="8" borderId="5" xfId="0" applyFont="1" applyFill="1" applyBorder="1"/>
    <xf numFmtId="0" fontId="9" fillId="0" borderId="0" xfId="0" applyFont="1"/>
    <xf numFmtId="0" fontId="7" fillId="0" borderId="5" xfId="0" applyFont="1" applyBorder="1"/>
    <xf numFmtId="3" fontId="7" fillId="0" borderId="7" xfId="0" applyNumberFormat="1" applyFont="1" applyBorder="1"/>
    <xf numFmtId="0" fontId="7" fillId="3" borderId="8" xfId="0" applyFont="1" applyFill="1" applyBorder="1" applyAlignment="1">
      <alignment horizontal="right"/>
    </xf>
    <xf numFmtId="0" fontId="7" fillId="3" borderId="2" xfId="0" applyFont="1" applyFill="1" applyBorder="1"/>
    <xf numFmtId="0" fontId="7" fillId="6" borderId="1" xfId="0" applyFont="1" applyFill="1" applyBorder="1"/>
    <xf numFmtId="0" fontId="7" fillId="6" borderId="2" xfId="0" applyFont="1" applyFill="1" applyBorder="1"/>
    <xf numFmtId="164" fontId="6" fillId="6" borderId="5" xfId="0" applyNumberFormat="1" applyFont="1" applyFill="1" applyBorder="1"/>
    <xf numFmtId="164" fontId="8" fillId="6" borderId="6" xfId="0" applyNumberFormat="1" applyFont="1" applyFill="1" applyBorder="1"/>
    <xf numFmtId="3" fontId="7" fillId="4" borderId="2" xfId="0" applyNumberFormat="1" applyFont="1" applyFill="1" applyBorder="1" applyAlignment="1">
      <alignment horizontal="right"/>
    </xf>
    <xf numFmtId="0" fontId="5" fillId="4" borderId="2" xfId="0" applyFont="1" applyFill="1" applyBorder="1" applyAlignment="1">
      <alignment horizontal="right"/>
    </xf>
    <xf numFmtId="164" fontId="6" fillId="10" borderId="5" xfId="0" applyNumberFormat="1" applyFont="1" applyFill="1" applyBorder="1" applyAlignment="1">
      <alignment horizontal="right"/>
    </xf>
    <xf numFmtId="0" fontId="7" fillId="4" borderId="1" xfId="0" applyFont="1" applyFill="1" applyBorder="1" applyAlignment="1">
      <alignment horizontal="left"/>
    </xf>
    <xf numFmtId="0" fontId="9" fillId="4" borderId="2" xfId="0" applyFont="1" applyFill="1" applyBorder="1" applyAlignment="1">
      <alignment horizontal="right"/>
    </xf>
    <xf numFmtId="0" fontId="7" fillId="4" borderId="9" xfId="0" applyFont="1" applyFill="1" applyBorder="1" applyAlignment="1">
      <alignment horizontal="right"/>
    </xf>
    <xf numFmtId="164" fontId="6" fillId="11" borderId="10" xfId="0" applyNumberFormat="1" applyFont="1" applyFill="1" applyBorder="1"/>
    <xf numFmtId="164" fontId="8" fillId="5" borderId="11" xfId="0" applyNumberFormat="1" applyFont="1" applyFill="1" applyBorder="1"/>
    <xf numFmtId="0" fontId="7" fillId="4" borderId="1" xfId="0" applyFont="1" applyFill="1" applyBorder="1" applyAlignment="1">
      <alignment horizontal="right"/>
    </xf>
    <xf numFmtId="0" fontId="7" fillId="7" borderId="12" xfId="0" applyFont="1" applyFill="1" applyBorder="1" applyAlignment="1">
      <alignment horizontal="right"/>
    </xf>
    <xf numFmtId="0" fontId="6" fillId="7" borderId="13" xfId="0" applyFont="1" applyFill="1" applyBorder="1" applyAlignment="1">
      <alignment horizontal="right"/>
    </xf>
    <xf numFmtId="164" fontId="9" fillId="7" borderId="14" xfId="0" applyNumberFormat="1" applyFont="1" applyFill="1" applyBorder="1"/>
    <xf numFmtId="0" fontId="10" fillId="0" borderId="0" xfId="0" applyFont="1"/>
    <xf numFmtId="164" fontId="6" fillId="9" borderId="5" xfId="0" applyNumberFormat="1" applyFont="1" applyFill="1" applyBorder="1" applyProtection="1">
      <protection locked="0"/>
    </xf>
    <xf numFmtId="43" fontId="6" fillId="9" borderId="5" xfId="1" applyFont="1" applyFill="1" applyBorder="1" applyProtection="1">
      <protection locked="0"/>
    </xf>
    <xf numFmtId="43" fontId="8" fillId="5" borderId="6" xfId="1" applyFont="1" applyFill="1" applyBorder="1"/>
    <xf numFmtId="43" fontId="6" fillId="5" borderId="5" xfId="1" applyFont="1" applyFill="1" applyBorder="1"/>
    <xf numFmtId="43" fontId="6" fillId="10" borderId="5" xfId="1" applyFont="1" applyFill="1" applyBorder="1"/>
    <xf numFmtId="43" fontId="9" fillId="5" borderId="6" xfId="1" applyFont="1" applyFill="1" applyBorder="1"/>
    <xf numFmtId="43" fontId="9" fillId="6" borderId="5" xfId="1" applyFont="1" applyFill="1" applyBorder="1"/>
    <xf numFmtId="43" fontId="9" fillId="6" borderId="6" xfId="1" applyFont="1" applyFill="1" applyBorder="1"/>
    <xf numFmtId="43" fontId="9" fillId="5" borderId="5" xfId="1" applyFont="1" applyFill="1" applyBorder="1"/>
    <xf numFmtId="43" fontId="6" fillId="6" borderId="5" xfId="1" applyFont="1" applyFill="1" applyBorder="1"/>
    <xf numFmtId="43" fontId="8" fillId="6" borderId="6" xfId="1" applyFont="1" applyFill="1" applyBorder="1"/>
    <xf numFmtId="43" fontId="6" fillId="11" borderId="5" xfId="1" applyFont="1" applyFill="1" applyBorder="1"/>
    <xf numFmtId="43" fontId="9" fillId="11" borderId="6" xfId="1" applyFont="1" applyFill="1" applyBorder="1"/>
    <xf numFmtId="49" fontId="1" fillId="0" borderId="24" xfId="0" applyNumberFormat="1" applyFont="1" applyBorder="1" applyAlignment="1">
      <alignment horizontal="left" vertical="top" wrapText="1"/>
    </xf>
    <xf numFmtId="0" fontId="1" fillId="2" borderId="20" xfId="0" applyFont="1" applyFill="1" applyBorder="1"/>
    <xf numFmtId="0" fontId="2" fillId="3" borderId="20" xfId="0" applyFont="1" applyFill="1" applyBorder="1"/>
    <xf numFmtId="0" fontId="9" fillId="6" borderId="15" xfId="0" applyFont="1" applyFill="1" applyBorder="1"/>
    <xf numFmtId="0" fontId="9" fillId="6" borderId="20" xfId="0" applyFont="1" applyFill="1" applyBorder="1"/>
    <xf numFmtId="0" fontId="9" fillId="4" borderId="20" xfId="0" applyFont="1" applyFill="1" applyBorder="1"/>
    <xf numFmtId="0" fontId="7" fillId="3" borderId="20" xfId="0" applyFont="1" applyFill="1" applyBorder="1" applyAlignment="1">
      <alignment horizontal="right"/>
    </xf>
    <xf numFmtId="0" fontId="6" fillId="3" borderId="20" xfId="0" applyFont="1" applyFill="1" applyBorder="1" applyAlignment="1">
      <alignment horizontal="right"/>
    </xf>
    <xf numFmtId="164" fontId="9" fillId="3" borderId="21" xfId="0" applyNumberFormat="1" applyFont="1" applyFill="1" applyBorder="1"/>
    <xf numFmtId="0" fontId="1" fillId="3" borderId="15" xfId="0" applyFont="1" applyFill="1" applyBorder="1" applyAlignment="1">
      <alignment horizontal="left" vertical="center" wrapText="1"/>
    </xf>
    <xf numFmtId="0" fontId="11" fillId="0" borderId="20" xfId="0" applyFont="1" applyBorder="1"/>
    <xf numFmtId="0" fontId="11" fillId="0" borderId="21" xfId="0" applyFont="1" applyBorder="1"/>
    <xf numFmtId="0" fontId="11" fillId="0" borderId="15" xfId="0" applyFont="1" applyBorder="1"/>
    <xf numFmtId="0" fontId="9" fillId="3" borderId="15" xfId="0" applyFont="1" applyFill="1" applyBorder="1"/>
    <xf numFmtId="0" fontId="9" fillId="3" borderId="20" xfId="0" applyFont="1" applyFill="1" applyBorder="1"/>
    <xf numFmtId="0" fontId="9" fillId="3" borderId="21" xfId="0" applyFont="1" applyFill="1" applyBorder="1"/>
    <xf numFmtId="165" fontId="13" fillId="9" borderId="16" xfId="0" applyNumberFormat="1" applyFont="1" applyFill="1" applyBorder="1" applyAlignment="1" applyProtection="1">
      <alignment horizontal="center"/>
      <protection locked="0"/>
    </xf>
    <xf numFmtId="0" fontId="11" fillId="0" borderId="16" xfId="0" applyFont="1" applyBorder="1" applyProtection="1">
      <protection locked="0"/>
    </xf>
    <xf numFmtId="0" fontId="11" fillId="0" borderId="17" xfId="0" applyFont="1" applyBorder="1" applyProtection="1">
      <protection locked="0"/>
    </xf>
    <xf numFmtId="49" fontId="13" fillId="9" borderId="16" xfId="0" applyNumberFormat="1" applyFont="1" applyFill="1" applyBorder="1" applyAlignment="1" applyProtection="1">
      <alignment horizontal="center"/>
      <protection locked="0"/>
    </xf>
    <xf numFmtId="49" fontId="13" fillId="9" borderId="16" xfId="0" applyNumberFormat="1" applyFont="1" applyFill="1" applyBorder="1" applyAlignment="1" applyProtection="1">
      <alignment horizontal="left"/>
      <protection locked="0"/>
    </xf>
    <xf numFmtId="44" fontId="9" fillId="9" borderId="18" xfId="0" applyNumberFormat="1" applyFont="1" applyFill="1" applyBorder="1" applyAlignment="1" applyProtection="1">
      <alignment horizontal="center"/>
      <protection locked="0"/>
    </xf>
    <xf numFmtId="0" fontId="11" fillId="0" borderId="18" xfId="0" applyFont="1" applyBorder="1" applyProtection="1">
      <protection locked="0"/>
    </xf>
    <xf numFmtId="0" fontId="11" fillId="0" borderId="19" xfId="0" applyFont="1" applyBorder="1" applyProtection="1">
      <protection locked="0"/>
    </xf>
    <xf numFmtId="0" fontId="11" fillId="0" borderId="20" xfId="0" applyFont="1" applyBorder="1" applyProtection="1">
      <protection locked="0"/>
    </xf>
    <xf numFmtId="0" fontId="0" fillId="0" borderId="0" xfId="0" applyProtection="1">
      <protection locked="0"/>
    </xf>
    <xf numFmtId="0" fontId="11" fillId="0" borderId="21" xfId="0" applyFont="1" applyBorder="1" applyProtection="1">
      <protection locked="0"/>
    </xf>
    <xf numFmtId="0" fontId="11" fillId="0" borderId="22" xfId="0" applyFont="1" applyBorder="1" applyProtection="1">
      <protection locked="0"/>
    </xf>
    <xf numFmtId="0" fontId="11" fillId="0" borderId="23" xfId="0" applyFont="1" applyBorder="1" applyProtection="1">
      <protection locked="0"/>
    </xf>
    <xf numFmtId="0" fontId="11" fillId="0" borderId="22" xfId="0" applyFont="1" applyBorder="1"/>
    <xf numFmtId="0" fontId="11" fillId="0" borderId="23" xfId="0" applyFont="1" applyBorder="1"/>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abSelected="1" workbookViewId="0">
      <selection activeCell="B6" sqref="B6"/>
    </sheetView>
  </sheetViews>
  <sheetFormatPr defaultColWidth="14.44140625" defaultRowHeight="15" customHeight="1" x14ac:dyDescent="0.3"/>
  <cols>
    <col min="1" max="1" width="74.6640625" customWidth="1"/>
    <col min="2" max="2" width="29.6640625" customWidth="1"/>
    <col min="3" max="3" width="23.88671875" customWidth="1"/>
    <col min="4" max="4" width="22.33203125" customWidth="1"/>
    <col min="5" max="26" width="8.6640625" customWidth="1"/>
  </cols>
  <sheetData>
    <row r="1" spans="1:4" ht="14.4" x14ac:dyDescent="0.3">
      <c r="A1" s="57" t="s">
        <v>63</v>
      </c>
      <c r="B1" s="58"/>
    </row>
    <row r="2" spans="1:4" ht="14.4" x14ac:dyDescent="0.3">
      <c r="A2" s="1" t="s">
        <v>0</v>
      </c>
      <c r="B2" s="2" t="s">
        <v>1</v>
      </c>
      <c r="C2" s="3" t="s">
        <v>2</v>
      </c>
      <c r="D2" s="4" t="s">
        <v>3</v>
      </c>
    </row>
    <row r="3" spans="1:4" ht="14.4" x14ac:dyDescent="0.3">
      <c r="A3" s="5"/>
      <c r="B3" s="6"/>
      <c r="C3" s="7"/>
      <c r="D3" s="8"/>
    </row>
    <row r="4" spans="1:4" ht="14.4" x14ac:dyDescent="0.3">
      <c r="A4" s="9"/>
      <c r="B4" s="10" t="s">
        <v>4</v>
      </c>
      <c r="C4" s="11"/>
      <c r="D4" s="12"/>
    </row>
    <row r="5" spans="1:4" ht="14.4" x14ac:dyDescent="0.3">
      <c r="A5" s="13" t="s">
        <v>5</v>
      </c>
      <c r="B5" s="14"/>
      <c r="C5" s="15"/>
      <c r="D5" s="16"/>
    </row>
    <row r="6" spans="1:4" ht="14.4" x14ac:dyDescent="0.3">
      <c r="A6" s="17" t="s">
        <v>55</v>
      </c>
      <c r="B6" s="14">
        <v>40000</v>
      </c>
      <c r="C6" s="44"/>
      <c r="D6" s="45">
        <f>SUM(C6*B6)</f>
        <v>0</v>
      </c>
    </row>
    <row r="7" spans="1:4" ht="14.4" x14ac:dyDescent="0.3">
      <c r="A7" s="17" t="s">
        <v>54</v>
      </c>
      <c r="B7" s="14">
        <v>4000</v>
      </c>
      <c r="C7" s="44"/>
      <c r="D7" s="45">
        <f t="shared" ref="D7" si="0">SUM(C7*B7)</f>
        <v>0</v>
      </c>
    </row>
    <row r="8" spans="1:4" ht="14.4" x14ac:dyDescent="0.3">
      <c r="A8" s="17"/>
      <c r="B8" s="14"/>
      <c r="C8" s="18"/>
      <c r="D8" s="45"/>
    </row>
    <row r="9" spans="1:4" ht="14.4" x14ac:dyDescent="0.3">
      <c r="A9" s="17" t="s">
        <v>6</v>
      </c>
      <c r="B9" s="14">
        <v>20000</v>
      </c>
      <c r="C9" s="44"/>
      <c r="D9" s="45">
        <f t="shared" ref="D9:D10" si="1">SUM(C9*B9)</f>
        <v>0</v>
      </c>
    </row>
    <row r="10" spans="1:4" ht="14.4" x14ac:dyDescent="0.3">
      <c r="A10" s="17" t="s">
        <v>7</v>
      </c>
      <c r="B10" s="14">
        <v>3000</v>
      </c>
      <c r="C10" s="43"/>
      <c r="D10" s="45">
        <f t="shared" si="1"/>
        <v>0</v>
      </c>
    </row>
    <row r="11" spans="1:4" ht="14.4" x14ac:dyDescent="0.3">
      <c r="A11" s="17"/>
      <c r="B11" s="14"/>
      <c r="C11" s="19"/>
      <c r="D11" s="45"/>
    </row>
    <row r="12" spans="1:4" ht="14.4" x14ac:dyDescent="0.3">
      <c r="A12" s="13" t="s">
        <v>8</v>
      </c>
      <c r="B12" s="14"/>
      <c r="C12" s="18"/>
      <c r="D12" s="45"/>
    </row>
    <row r="13" spans="1:4" ht="14.4" x14ac:dyDescent="0.3">
      <c r="A13" s="17" t="s">
        <v>53</v>
      </c>
      <c r="B13" s="14">
        <v>1500</v>
      </c>
      <c r="C13" s="44"/>
      <c r="D13" s="45">
        <f t="shared" ref="D13:D15" si="2">SUM(C13*B13)</f>
        <v>0</v>
      </c>
    </row>
    <row r="14" spans="1:4" ht="14.4" x14ac:dyDescent="0.3">
      <c r="A14" s="17" t="s">
        <v>49</v>
      </c>
      <c r="B14" s="14">
        <v>300</v>
      </c>
      <c r="C14" s="44"/>
      <c r="D14" s="45">
        <f t="shared" si="2"/>
        <v>0</v>
      </c>
    </row>
    <row r="15" spans="1:4" ht="14.4" x14ac:dyDescent="0.3">
      <c r="A15" s="17" t="s">
        <v>50</v>
      </c>
      <c r="B15" s="14">
        <v>1</v>
      </c>
      <c r="C15" s="44"/>
      <c r="D15" s="45">
        <f t="shared" si="2"/>
        <v>0</v>
      </c>
    </row>
    <row r="16" spans="1:4" ht="14.4" x14ac:dyDescent="0.3">
      <c r="A16" s="17"/>
      <c r="B16" s="14"/>
      <c r="C16" s="46"/>
      <c r="D16" s="45"/>
    </row>
    <row r="17" spans="1:4" ht="14.4" x14ac:dyDescent="0.3">
      <c r="A17" s="17" t="s">
        <v>9</v>
      </c>
      <c r="B17" s="14">
        <v>1</v>
      </c>
      <c r="C17" s="44"/>
      <c r="D17" s="45">
        <f t="shared" ref="D17:D19" si="3">SUM(C17*B17)</f>
        <v>0</v>
      </c>
    </row>
    <row r="18" spans="1:4" ht="14.4" x14ac:dyDescent="0.3">
      <c r="A18" s="17" t="s">
        <v>10</v>
      </c>
      <c r="B18" s="14">
        <v>300</v>
      </c>
      <c r="C18" s="44"/>
      <c r="D18" s="45">
        <f>SUM(C18*B18)</f>
        <v>0</v>
      </c>
    </row>
    <row r="19" spans="1:4" ht="14.4" x14ac:dyDescent="0.3">
      <c r="A19" s="17" t="s">
        <v>11</v>
      </c>
      <c r="B19" s="14">
        <v>1</v>
      </c>
      <c r="C19" s="44"/>
      <c r="D19" s="45">
        <f t="shared" si="3"/>
        <v>0</v>
      </c>
    </row>
    <row r="20" spans="1:4" ht="14.4" x14ac:dyDescent="0.3">
      <c r="A20" s="17"/>
      <c r="B20" s="14"/>
      <c r="C20" s="47"/>
      <c r="D20" s="45"/>
    </row>
    <row r="21" spans="1:4" ht="15.75" customHeight="1" x14ac:dyDescent="0.3">
      <c r="A21" s="13" t="s">
        <v>12</v>
      </c>
      <c r="B21" s="14"/>
      <c r="C21" s="46"/>
      <c r="D21" s="45"/>
    </row>
    <row r="22" spans="1:4" ht="15.75" customHeight="1" x14ac:dyDescent="0.3">
      <c r="A22" s="17" t="s">
        <v>48</v>
      </c>
      <c r="B22" s="14">
        <v>600</v>
      </c>
      <c r="C22" s="44"/>
      <c r="D22" s="45">
        <f t="shared" ref="D22:D26" si="4">SUM(C22*B22)</f>
        <v>0</v>
      </c>
    </row>
    <row r="23" spans="1:4" ht="15.75" customHeight="1" x14ac:dyDescent="0.3">
      <c r="A23" s="17" t="s">
        <v>49</v>
      </c>
      <c r="B23" s="14">
        <v>2500</v>
      </c>
      <c r="C23" s="44"/>
      <c r="D23" s="45">
        <f t="shared" si="4"/>
        <v>0</v>
      </c>
    </row>
    <row r="24" spans="1:4" ht="15.75" customHeight="1" x14ac:dyDescent="0.3">
      <c r="A24" s="17" t="s">
        <v>50</v>
      </c>
      <c r="B24" s="14">
        <v>1</v>
      </c>
      <c r="C24" s="44"/>
      <c r="D24" s="45">
        <f t="shared" si="4"/>
        <v>0</v>
      </c>
    </row>
    <row r="25" spans="1:4" ht="15.75" customHeight="1" x14ac:dyDescent="0.3">
      <c r="A25" s="17" t="s">
        <v>51</v>
      </c>
      <c r="B25" s="14">
        <v>1</v>
      </c>
      <c r="C25" s="44"/>
      <c r="D25" s="45">
        <f t="shared" si="4"/>
        <v>0</v>
      </c>
    </row>
    <row r="26" spans="1:4" ht="15.75" customHeight="1" x14ac:dyDescent="0.3">
      <c r="A26" s="17" t="s">
        <v>52</v>
      </c>
      <c r="B26" s="14">
        <v>1</v>
      </c>
      <c r="C26" s="44"/>
      <c r="D26" s="45">
        <f t="shared" si="4"/>
        <v>0</v>
      </c>
    </row>
    <row r="27" spans="1:4" ht="15.75" customHeight="1" x14ac:dyDescent="0.3">
      <c r="A27" s="17"/>
      <c r="B27" s="14"/>
      <c r="C27" s="46"/>
      <c r="D27" s="45"/>
    </row>
    <row r="28" spans="1:4" ht="15.75" customHeight="1" x14ac:dyDescent="0.3">
      <c r="A28" s="17" t="s">
        <v>9</v>
      </c>
      <c r="B28" s="14">
        <v>2800</v>
      </c>
      <c r="C28" s="44"/>
      <c r="D28" s="45">
        <f t="shared" ref="D28:D32" si="5">SUM(C28*B28)</f>
        <v>0</v>
      </c>
    </row>
    <row r="29" spans="1:4" ht="15.75" customHeight="1" x14ac:dyDescent="0.3">
      <c r="A29" s="17" t="s">
        <v>10</v>
      </c>
      <c r="B29" s="14">
        <v>1</v>
      </c>
      <c r="C29" s="44"/>
      <c r="D29" s="45">
        <f t="shared" si="5"/>
        <v>0</v>
      </c>
    </row>
    <row r="30" spans="1:4" ht="15.75" customHeight="1" x14ac:dyDescent="0.3">
      <c r="A30" s="17" t="s">
        <v>11</v>
      </c>
      <c r="B30" s="14">
        <v>1</v>
      </c>
      <c r="C30" s="44"/>
      <c r="D30" s="45">
        <f t="shared" si="5"/>
        <v>0</v>
      </c>
    </row>
    <row r="31" spans="1:4" ht="15.75" customHeight="1" x14ac:dyDescent="0.3">
      <c r="A31" s="17" t="s">
        <v>13</v>
      </c>
      <c r="B31" s="14">
        <v>1</v>
      </c>
      <c r="C31" s="44"/>
      <c r="D31" s="45">
        <f t="shared" si="5"/>
        <v>0</v>
      </c>
    </row>
    <row r="32" spans="1:4" ht="15.75" customHeight="1" x14ac:dyDescent="0.3">
      <c r="A32" s="17" t="s">
        <v>14</v>
      </c>
      <c r="B32" s="14">
        <v>1</v>
      </c>
      <c r="C32" s="44"/>
      <c r="D32" s="45">
        <f t="shared" si="5"/>
        <v>0</v>
      </c>
    </row>
    <row r="33" spans="1:4" ht="15.75" customHeight="1" x14ac:dyDescent="0.3">
      <c r="A33" s="17"/>
      <c r="B33" s="14"/>
      <c r="C33" s="46"/>
      <c r="D33" s="45"/>
    </row>
    <row r="34" spans="1:4" ht="15.75" customHeight="1" x14ac:dyDescent="0.3">
      <c r="A34" s="13" t="s">
        <v>15</v>
      </c>
      <c r="B34" s="14"/>
      <c r="C34" s="46"/>
      <c r="D34" s="45"/>
    </row>
    <row r="35" spans="1:4" ht="15.75" customHeight="1" x14ac:dyDescent="0.3">
      <c r="A35" s="17" t="s">
        <v>56</v>
      </c>
      <c r="B35" s="14">
        <v>25500</v>
      </c>
      <c r="C35" s="44"/>
      <c r="D35" s="45">
        <f t="shared" ref="D35:D40" si="6">SUM(C35*B35)</f>
        <v>0</v>
      </c>
    </row>
    <row r="36" spans="1:4" ht="15.75" customHeight="1" x14ac:dyDescent="0.3">
      <c r="A36" s="17" t="s">
        <v>57</v>
      </c>
      <c r="B36" s="14">
        <v>30000</v>
      </c>
      <c r="C36" s="44"/>
      <c r="D36" s="45">
        <f t="shared" si="6"/>
        <v>0</v>
      </c>
    </row>
    <row r="37" spans="1:4" ht="15.75" customHeight="1" x14ac:dyDescent="0.3">
      <c r="A37" s="17" t="s">
        <v>58</v>
      </c>
      <c r="B37" s="14">
        <v>170</v>
      </c>
      <c r="C37" s="44"/>
      <c r="D37" s="45">
        <f t="shared" si="6"/>
        <v>0</v>
      </c>
    </row>
    <row r="38" spans="1:4" ht="15.75" customHeight="1" x14ac:dyDescent="0.3">
      <c r="A38" s="17" t="s">
        <v>59</v>
      </c>
      <c r="B38" s="14">
        <v>40</v>
      </c>
      <c r="C38" s="44"/>
      <c r="D38" s="45">
        <f t="shared" si="6"/>
        <v>0</v>
      </c>
    </row>
    <row r="39" spans="1:4" ht="15.75" customHeight="1" x14ac:dyDescent="0.3">
      <c r="A39" s="17" t="s">
        <v>60</v>
      </c>
      <c r="B39" s="14">
        <v>50</v>
      </c>
      <c r="C39" s="44"/>
      <c r="D39" s="45">
        <f t="shared" si="6"/>
        <v>0</v>
      </c>
    </row>
    <row r="40" spans="1:4" ht="15.75" customHeight="1" x14ac:dyDescent="0.3">
      <c r="A40" s="17" t="s">
        <v>61</v>
      </c>
      <c r="B40" s="14">
        <v>85</v>
      </c>
      <c r="C40" s="44"/>
      <c r="D40" s="45">
        <f t="shared" si="6"/>
        <v>0</v>
      </c>
    </row>
    <row r="41" spans="1:4" ht="15.75" customHeight="1" x14ac:dyDescent="0.3">
      <c r="A41" s="17"/>
      <c r="B41" s="14"/>
      <c r="C41" s="46"/>
      <c r="D41" s="45"/>
    </row>
    <row r="42" spans="1:4" ht="15.75" customHeight="1" x14ac:dyDescent="0.3">
      <c r="A42" s="17" t="s">
        <v>16</v>
      </c>
      <c r="B42" s="14">
        <v>26000</v>
      </c>
      <c r="C42" s="44"/>
      <c r="D42" s="45">
        <f t="shared" ref="D42:D54" si="7">SUM(C42*B42)</f>
        <v>0</v>
      </c>
    </row>
    <row r="43" spans="1:4" ht="15.75" customHeight="1" x14ac:dyDescent="0.3">
      <c r="A43" s="17" t="s">
        <v>17</v>
      </c>
      <c r="B43" s="14">
        <v>2900</v>
      </c>
      <c r="C43" s="44"/>
      <c r="D43" s="45">
        <f t="shared" si="7"/>
        <v>0</v>
      </c>
    </row>
    <row r="44" spans="1:4" ht="15.75" customHeight="1" x14ac:dyDescent="0.3">
      <c r="A44" s="17" t="s">
        <v>18</v>
      </c>
      <c r="B44" s="14">
        <v>640</v>
      </c>
      <c r="C44" s="44"/>
      <c r="D44" s="45">
        <f t="shared" si="7"/>
        <v>0</v>
      </c>
    </row>
    <row r="45" spans="1:4" ht="15.75" customHeight="1" x14ac:dyDescent="0.3">
      <c r="A45" s="17" t="s">
        <v>19</v>
      </c>
      <c r="B45" s="14">
        <v>260</v>
      </c>
      <c r="C45" s="44"/>
      <c r="D45" s="45">
        <f t="shared" si="7"/>
        <v>0</v>
      </c>
    </row>
    <row r="46" spans="1:4" ht="15.75" customHeight="1" x14ac:dyDescent="0.3">
      <c r="A46" s="17" t="s">
        <v>20</v>
      </c>
      <c r="B46" s="14">
        <v>1</v>
      </c>
      <c r="C46" s="44"/>
      <c r="D46" s="45">
        <f t="shared" si="7"/>
        <v>0</v>
      </c>
    </row>
    <row r="47" spans="1:4" ht="15.75" customHeight="1" x14ac:dyDescent="0.3">
      <c r="A47" s="17" t="s">
        <v>21</v>
      </c>
      <c r="B47" s="14">
        <v>1</v>
      </c>
      <c r="C47" s="44"/>
      <c r="D47" s="45">
        <f t="shared" si="7"/>
        <v>0</v>
      </c>
    </row>
    <row r="48" spans="1:4" ht="15.75" customHeight="1" x14ac:dyDescent="0.3">
      <c r="A48" s="20" t="s">
        <v>62</v>
      </c>
      <c r="B48" s="14"/>
      <c r="C48" s="46"/>
      <c r="D48" s="45">
        <f t="shared" si="7"/>
        <v>0</v>
      </c>
    </row>
    <row r="49" spans="1:4" ht="15.75" customHeight="1" x14ac:dyDescent="0.3">
      <c r="A49" s="17" t="s">
        <v>56</v>
      </c>
      <c r="B49" s="14">
        <v>2550</v>
      </c>
      <c r="C49" s="44"/>
      <c r="D49" s="45">
        <f t="shared" si="7"/>
        <v>0</v>
      </c>
    </row>
    <row r="50" spans="1:4" ht="15.75" customHeight="1" x14ac:dyDescent="0.3">
      <c r="A50" s="17" t="s">
        <v>57</v>
      </c>
      <c r="B50" s="14">
        <v>3000</v>
      </c>
      <c r="C50" s="44"/>
      <c r="D50" s="45">
        <f t="shared" si="7"/>
        <v>0</v>
      </c>
    </row>
    <row r="51" spans="1:4" ht="15.75" customHeight="1" x14ac:dyDescent="0.3">
      <c r="A51" s="17" t="s">
        <v>58</v>
      </c>
      <c r="B51" s="14">
        <v>17</v>
      </c>
      <c r="C51" s="44"/>
      <c r="D51" s="45">
        <f t="shared" si="7"/>
        <v>0</v>
      </c>
    </row>
    <row r="52" spans="1:4" ht="15.75" customHeight="1" x14ac:dyDescent="0.3">
      <c r="A52" s="17" t="s">
        <v>59</v>
      </c>
      <c r="B52" s="14">
        <v>4</v>
      </c>
      <c r="C52" s="44"/>
      <c r="D52" s="45">
        <f t="shared" si="7"/>
        <v>0</v>
      </c>
    </row>
    <row r="53" spans="1:4" ht="15.75" customHeight="1" x14ac:dyDescent="0.3">
      <c r="A53" s="17" t="s">
        <v>60</v>
      </c>
      <c r="B53" s="14">
        <v>5</v>
      </c>
      <c r="C53" s="44"/>
      <c r="D53" s="45">
        <f t="shared" si="7"/>
        <v>0</v>
      </c>
    </row>
    <row r="54" spans="1:4" ht="15.75" customHeight="1" x14ac:dyDescent="0.3">
      <c r="A54" s="17" t="s">
        <v>61</v>
      </c>
      <c r="B54" s="14">
        <v>8</v>
      </c>
      <c r="C54" s="44"/>
      <c r="D54" s="45">
        <f t="shared" si="7"/>
        <v>0</v>
      </c>
    </row>
    <row r="55" spans="1:4" ht="15.75" customHeight="1" x14ac:dyDescent="0.3">
      <c r="A55" s="17"/>
      <c r="B55" s="14"/>
      <c r="C55" s="46"/>
      <c r="D55" s="45"/>
    </row>
    <row r="56" spans="1:4" ht="15.75" customHeight="1" x14ac:dyDescent="0.3">
      <c r="A56" s="17" t="s">
        <v>16</v>
      </c>
      <c r="B56" s="14">
        <v>2600</v>
      </c>
      <c r="C56" s="44"/>
      <c r="D56" s="45">
        <f t="shared" ref="D56:D61" si="8">SUM(C56*B56)</f>
        <v>0</v>
      </c>
    </row>
    <row r="57" spans="1:4" ht="15.75" customHeight="1" x14ac:dyDescent="0.3">
      <c r="A57" s="17" t="s">
        <v>17</v>
      </c>
      <c r="B57" s="14">
        <v>290</v>
      </c>
      <c r="C57" s="44"/>
      <c r="D57" s="45">
        <f t="shared" si="8"/>
        <v>0</v>
      </c>
    </row>
    <row r="58" spans="1:4" ht="15.75" customHeight="1" x14ac:dyDescent="0.3">
      <c r="A58" s="17" t="s">
        <v>18</v>
      </c>
      <c r="B58" s="14">
        <v>64</v>
      </c>
      <c r="C58" s="44"/>
      <c r="D58" s="45">
        <f t="shared" si="8"/>
        <v>0</v>
      </c>
    </row>
    <row r="59" spans="1:4" ht="15.75" customHeight="1" x14ac:dyDescent="0.3">
      <c r="A59" s="17" t="s">
        <v>19</v>
      </c>
      <c r="B59" s="14">
        <v>26</v>
      </c>
      <c r="C59" s="44"/>
      <c r="D59" s="45">
        <f t="shared" si="8"/>
        <v>0</v>
      </c>
    </row>
    <row r="60" spans="1:4" ht="15.75" customHeight="1" x14ac:dyDescent="0.3">
      <c r="A60" s="17" t="s">
        <v>20</v>
      </c>
      <c r="B60" s="14">
        <v>1</v>
      </c>
      <c r="C60" s="44"/>
      <c r="D60" s="45">
        <f t="shared" si="8"/>
        <v>0</v>
      </c>
    </row>
    <row r="61" spans="1:4" ht="15.75" customHeight="1" x14ac:dyDescent="0.3">
      <c r="A61" s="17" t="s">
        <v>21</v>
      </c>
      <c r="B61" s="14">
        <v>1</v>
      </c>
      <c r="C61" s="44"/>
      <c r="D61" s="45">
        <f t="shared" si="8"/>
        <v>0</v>
      </c>
    </row>
    <row r="62" spans="1:4" ht="15.75" customHeight="1" x14ac:dyDescent="0.3">
      <c r="A62" s="20" t="s">
        <v>47</v>
      </c>
      <c r="B62" s="21"/>
      <c r="C62" s="46"/>
      <c r="D62" s="48"/>
    </row>
    <row r="63" spans="1:4" ht="15.75" customHeight="1" x14ac:dyDescent="0.3">
      <c r="A63" s="22" t="s">
        <v>22</v>
      </c>
      <c r="B63" s="23">
        <v>1500</v>
      </c>
      <c r="C63" s="44"/>
      <c r="D63" s="45">
        <f>SUM(C63*B63)</f>
        <v>0</v>
      </c>
    </row>
    <row r="64" spans="1:4" ht="15.75" customHeight="1" x14ac:dyDescent="0.3">
      <c r="A64" s="59"/>
      <c r="B64" s="60"/>
      <c r="C64" s="49"/>
      <c r="D64" s="50"/>
    </row>
    <row r="65" spans="1:4" ht="15.75" customHeight="1" x14ac:dyDescent="0.3">
      <c r="A65" s="13" t="s">
        <v>23</v>
      </c>
      <c r="B65" s="61"/>
      <c r="C65" s="51"/>
      <c r="D65" s="48"/>
    </row>
    <row r="66" spans="1:4" ht="15.75" customHeight="1" x14ac:dyDescent="0.3">
      <c r="A66" s="24" t="s">
        <v>24</v>
      </c>
      <c r="B66" s="25">
        <v>250</v>
      </c>
      <c r="C66" s="44"/>
      <c r="D66" s="45">
        <f>SUM(C66*B66)</f>
        <v>0</v>
      </c>
    </row>
    <row r="67" spans="1:4" ht="15.75" customHeight="1" x14ac:dyDescent="0.3">
      <c r="A67" s="24" t="s">
        <v>25</v>
      </c>
      <c r="B67" s="25">
        <v>1</v>
      </c>
      <c r="C67" s="44"/>
      <c r="D67" s="45">
        <f>SUM(C67*B67)</f>
        <v>0</v>
      </c>
    </row>
    <row r="68" spans="1:4" ht="15.75" customHeight="1" x14ac:dyDescent="0.3">
      <c r="A68" s="24" t="s">
        <v>26</v>
      </c>
      <c r="B68" s="25">
        <v>1</v>
      </c>
      <c r="C68" s="44"/>
      <c r="D68" s="45">
        <f t="shared" ref="D68:D70" si="9">SUM(C68*B68)</f>
        <v>0</v>
      </c>
    </row>
    <row r="69" spans="1:4" ht="15.75" customHeight="1" x14ac:dyDescent="0.3">
      <c r="A69" s="24" t="s">
        <v>27</v>
      </c>
      <c r="B69" s="25">
        <v>1</v>
      </c>
      <c r="C69" s="44"/>
      <c r="D69" s="45">
        <f t="shared" si="9"/>
        <v>0</v>
      </c>
    </row>
    <row r="70" spans="1:4" ht="15.75" customHeight="1" x14ac:dyDescent="0.3">
      <c r="A70" s="24" t="s">
        <v>28</v>
      </c>
      <c r="B70" s="25">
        <v>1</v>
      </c>
      <c r="C70" s="44"/>
      <c r="D70" s="45">
        <f t="shared" si="9"/>
        <v>0</v>
      </c>
    </row>
    <row r="71" spans="1:4" ht="15.75" customHeight="1" x14ac:dyDescent="0.3">
      <c r="A71" s="26"/>
      <c r="B71" s="27"/>
      <c r="C71" s="52"/>
      <c r="D71" s="53"/>
    </row>
    <row r="72" spans="1:4" ht="15.75" customHeight="1" x14ac:dyDescent="0.3">
      <c r="A72" s="13" t="s">
        <v>29</v>
      </c>
      <c r="B72" s="21"/>
      <c r="C72" s="54"/>
      <c r="D72" s="55"/>
    </row>
    <row r="73" spans="1:4" ht="15.75" customHeight="1" x14ac:dyDescent="0.3">
      <c r="A73" s="17" t="s">
        <v>22</v>
      </c>
      <c r="B73" s="30">
        <v>50</v>
      </c>
      <c r="C73" s="44"/>
      <c r="D73" s="45">
        <f>SUM(C73*B73)</f>
        <v>0</v>
      </c>
    </row>
    <row r="74" spans="1:4" ht="15.75" customHeight="1" x14ac:dyDescent="0.3">
      <c r="A74" s="26"/>
      <c r="B74" s="27"/>
      <c r="C74" s="28"/>
      <c r="D74" s="29"/>
    </row>
    <row r="75" spans="1:4" ht="15.75" customHeight="1" x14ac:dyDescent="0.3">
      <c r="A75" s="13" t="s">
        <v>30</v>
      </c>
      <c r="B75" s="31" t="s">
        <v>31</v>
      </c>
      <c r="C75" s="32" t="s">
        <v>32</v>
      </c>
      <c r="D75" s="16"/>
    </row>
    <row r="76" spans="1:4" ht="15.75" customHeight="1" x14ac:dyDescent="0.3">
      <c r="A76" s="33" t="s">
        <v>33</v>
      </c>
      <c r="B76" s="34">
        <v>260</v>
      </c>
      <c r="C76" s="43"/>
      <c r="D76" s="16">
        <f>SUM(C76*B76)</f>
        <v>0</v>
      </c>
    </row>
    <row r="77" spans="1:4" ht="15.75" customHeight="1" thickBot="1" x14ac:dyDescent="0.35">
      <c r="A77" s="33"/>
      <c r="B77" s="35"/>
      <c r="C77" s="36"/>
      <c r="D77" s="37"/>
    </row>
    <row r="78" spans="1:4" ht="15.75" customHeight="1" thickBot="1" x14ac:dyDescent="0.35">
      <c r="A78" s="38"/>
      <c r="B78" s="39"/>
      <c r="C78" s="40" t="s">
        <v>34</v>
      </c>
      <c r="D78" s="41">
        <f>SUM(D5:D77)</f>
        <v>0</v>
      </c>
    </row>
    <row r="79" spans="1:4" ht="15.75" customHeight="1" x14ac:dyDescent="0.3">
      <c r="A79" s="42" t="s">
        <v>35</v>
      </c>
      <c r="B79" s="62"/>
      <c r="C79" s="63"/>
      <c r="D79" s="64"/>
    </row>
    <row r="80" spans="1:4" ht="15.75" customHeight="1" x14ac:dyDescent="0.3">
      <c r="A80" s="42" t="s">
        <v>36</v>
      </c>
      <c r="B80" s="62"/>
      <c r="C80" s="63"/>
      <c r="D80" s="64"/>
    </row>
    <row r="81" spans="1:4" ht="15.75" customHeight="1" x14ac:dyDescent="0.3">
      <c r="A81" s="42" t="s">
        <v>37</v>
      </c>
      <c r="B81" s="62"/>
      <c r="C81" s="63"/>
      <c r="D81" s="64"/>
    </row>
    <row r="82" spans="1:4" ht="15.75" customHeight="1" x14ac:dyDescent="0.3">
      <c r="A82" s="42" t="s">
        <v>38</v>
      </c>
      <c r="B82" s="62"/>
      <c r="C82" s="63"/>
      <c r="D82" s="64"/>
    </row>
    <row r="83" spans="1:4" ht="15.75" customHeight="1" x14ac:dyDescent="0.3">
      <c r="A83" s="42" t="s">
        <v>39</v>
      </c>
      <c r="B83" s="62"/>
      <c r="C83" s="63"/>
      <c r="D83" s="64"/>
    </row>
    <row r="84" spans="1:4" ht="15.75" customHeight="1" x14ac:dyDescent="0.3">
      <c r="A84" s="42" t="s">
        <v>40</v>
      </c>
      <c r="B84" s="62"/>
      <c r="C84" s="63"/>
      <c r="D84" s="64"/>
    </row>
    <row r="85" spans="1:4" ht="15.75" customHeight="1" x14ac:dyDescent="0.3">
      <c r="B85" s="62"/>
      <c r="C85" s="63"/>
      <c r="D85" s="64"/>
    </row>
    <row r="86" spans="1:4" ht="79.5" customHeight="1" x14ac:dyDescent="0.3">
      <c r="A86" s="65" t="s">
        <v>41</v>
      </c>
      <c r="B86" s="66"/>
      <c r="C86" s="66"/>
      <c r="D86" s="67"/>
    </row>
    <row r="87" spans="1:4" ht="15.75" customHeight="1" x14ac:dyDescent="0.3">
      <c r="A87" s="68"/>
      <c r="B87" s="66"/>
      <c r="C87" s="66"/>
      <c r="D87" s="67"/>
    </row>
    <row r="88" spans="1:4" ht="15.75" customHeight="1" x14ac:dyDescent="0.3">
      <c r="A88" s="69"/>
      <c r="B88" s="70"/>
      <c r="C88" s="70"/>
      <c r="D88" s="71"/>
    </row>
    <row r="89" spans="1:4" ht="15.75" customHeight="1" x14ac:dyDescent="0.3">
      <c r="A89" s="69" t="s">
        <v>42</v>
      </c>
      <c r="B89" s="72"/>
      <c r="C89" s="73"/>
      <c r="D89" s="74"/>
    </row>
    <row r="90" spans="1:4" ht="15.75" customHeight="1" x14ac:dyDescent="0.3">
      <c r="A90" s="69" t="s">
        <v>43</v>
      </c>
      <c r="B90" s="75"/>
      <c r="C90" s="73"/>
      <c r="D90" s="74"/>
    </row>
    <row r="91" spans="1:4" ht="15.75" customHeight="1" x14ac:dyDescent="0.3">
      <c r="A91" s="69"/>
      <c r="B91" s="70"/>
      <c r="C91" s="70"/>
      <c r="D91" s="71"/>
    </row>
    <row r="92" spans="1:4" ht="15.75" customHeight="1" x14ac:dyDescent="0.3">
      <c r="A92" s="69" t="s">
        <v>44</v>
      </c>
      <c r="B92" s="76"/>
      <c r="C92" s="73"/>
      <c r="D92" s="74"/>
    </row>
    <row r="93" spans="1:4" ht="15.75" customHeight="1" x14ac:dyDescent="0.3">
      <c r="A93" s="69"/>
      <c r="B93" s="76"/>
      <c r="C93" s="73"/>
      <c r="D93" s="74"/>
    </row>
    <row r="94" spans="1:4" ht="15.75" customHeight="1" thickBot="1" x14ac:dyDescent="0.35">
      <c r="A94" s="69"/>
      <c r="B94" s="70"/>
      <c r="C94" s="70"/>
      <c r="D94" s="71"/>
    </row>
    <row r="95" spans="1:4" ht="15.75" customHeight="1" x14ac:dyDescent="0.3">
      <c r="A95" s="69" t="s">
        <v>45</v>
      </c>
      <c r="B95" s="77"/>
      <c r="C95" s="78"/>
      <c r="D95" s="79"/>
    </row>
    <row r="96" spans="1:4" ht="15.75" customHeight="1" x14ac:dyDescent="0.3">
      <c r="A96" s="69"/>
      <c r="B96" s="80"/>
      <c r="C96" s="81"/>
      <c r="D96" s="82"/>
    </row>
    <row r="97" spans="1:4" ht="15.75" customHeight="1" x14ac:dyDescent="0.3">
      <c r="A97" s="69"/>
      <c r="B97" s="80"/>
      <c r="C97" s="81"/>
      <c r="D97" s="82"/>
    </row>
    <row r="98" spans="1:4" ht="15.75" customHeight="1" thickBot="1" x14ac:dyDescent="0.35">
      <c r="A98" s="69"/>
      <c r="B98" s="83"/>
      <c r="C98" s="83"/>
      <c r="D98" s="84"/>
    </row>
    <row r="99" spans="1:4" ht="15.75" customHeight="1" thickBot="1" x14ac:dyDescent="0.35">
      <c r="A99" s="56" t="s">
        <v>46</v>
      </c>
      <c r="B99" s="85"/>
      <c r="C99" s="85"/>
      <c r="D99" s="86"/>
    </row>
    <row r="100" spans="1:4" ht="15.75" customHeight="1" x14ac:dyDescent="0.3"/>
    <row r="101" spans="1:4" ht="15.75" customHeight="1" x14ac:dyDescent="0.3"/>
    <row r="102" spans="1:4" ht="15.75" customHeight="1" x14ac:dyDescent="0.3"/>
    <row r="103" spans="1:4" ht="15.75" customHeight="1" x14ac:dyDescent="0.3"/>
    <row r="104" spans="1:4" ht="15.75" customHeight="1" x14ac:dyDescent="0.3"/>
    <row r="105" spans="1:4" ht="15.75" customHeight="1" x14ac:dyDescent="0.3"/>
    <row r="106" spans="1:4" ht="15.75" customHeight="1" x14ac:dyDescent="0.3"/>
    <row r="107" spans="1:4" ht="15.75" customHeight="1" x14ac:dyDescent="0.3"/>
    <row r="108" spans="1:4" ht="15.75" customHeight="1" x14ac:dyDescent="0.3"/>
    <row r="109" spans="1:4" ht="15.75" customHeight="1" x14ac:dyDescent="0.3"/>
    <row r="110" spans="1:4" ht="15.75" customHeight="1" x14ac:dyDescent="0.3"/>
    <row r="111" spans="1:4" ht="15.75" customHeight="1" x14ac:dyDescent="0.3"/>
    <row r="112" spans="1:4" ht="15.75" customHeight="1" x14ac:dyDescent="0.3"/>
    <row r="113" customFormat="1" ht="15.75" customHeight="1" x14ac:dyDescent="0.3"/>
    <row r="114" customFormat="1" ht="15.75" customHeight="1" x14ac:dyDescent="0.3"/>
    <row r="115" customFormat="1" ht="15.75" customHeight="1" x14ac:dyDescent="0.3"/>
    <row r="116" customFormat="1" ht="15.75" customHeight="1" x14ac:dyDescent="0.3"/>
    <row r="117" customFormat="1" ht="15.75" customHeight="1" x14ac:dyDescent="0.3"/>
    <row r="118" customFormat="1" ht="15.75" customHeight="1" x14ac:dyDescent="0.3"/>
    <row r="119" customFormat="1" ht="15.75" customHeight="1" x14ac:dyDescent="0.3"/>
    <row r="120" customFormat="1" ht="15.75" customHeight="1" x14ac:dyDescent="0.3"/>
    <row r="121" customFormat="1" ht="15.75" customHeight="1" x14ac:dyDescent="0.3"/>
    <row r="122" customFormat="1" ht="15.75" customHeight="1" x14ac:dyDescent="0.3"/>
    <row r="123" customFormat="1" ht="15.75" customHeight="1" x14ac:dyDescent="0.3"/>
    <row r="124" customFormat="1" ht="15.75" customHeight="1" x14ac:dyDescent="0.3"/>
    <row r="125" customFormat="1" ht="15.75" customHeight="1" x14ac:dyDescent="0.3"/>
    <row r="126" customFormat="1" ht="15.75" customHeight="1" x14ac:dyDescent="0.3"/>
    <row r="127" customFormat="1" ht="15.75" customHeight="1" x14ac:dyDescent="0.3"/>
    <row r="128" customFormat="1" ht="15.75" customHeight="1" x14ac:dyDescent="0.3"/>
    <row r="129" customFormat="1" ht="15.75" customHeight="1" x14ac:dyDescent="0.3"/>
    <row r="130" customFormat="1" ht="15.75" customHeight="1" x14ac:dyDescent="0.3"/>
    <row r="131" customFormat="1" ht="15.75" customHeight="1" x14ac:dyDescent="0.3"/>
    <row r="132" customFormat="1" ht="15.75" customHeight="1" x14ac:dyDescent="0.3"/>
    <row r="133" customFormat="1" ht="15.75" customHeight="1" x14ac:dyDescent="0.3"/>
    <row r="134" customFormat="1" ht="15.75" customHeight="1" x14ac:dyDescent="0.3"/>
    <row r="135" customFormat="1" ht="15.75" customHeight="1" x14ac:dyDescent="0.3"/>
    <row r="136" customFormat="1" ht="15.75" customHeight="1" x14ac:dyDescent="0.3"/>
    <row r="137" customFormat="1" ht="15.75" customHeight="1" x14ac:dyDescent="0.3"/>
    <row r="138" customFormat="1" ht="15.75" customHeight="1" x14ac:dyDescent="0.3"/>
    <row r="139" customFormat="1" ht="15.75" customHeight="1" x14ac:dyDescent="0.3"/>
    <row r="140" customFormat="1" ht="15.75" customHeight="1" x14ac:dyDescent="0.3"/>
    <row r="141" customFormat="1" ht="15.75" customHeight="1" x14ac:dyDescent="0.3"/>
    <row r="142" customFormat="1" ht="15.75" customHeight="1" x14ac:dyDescent="0.3"/>
    <row r="143" customFormat="1" ht="15.75" customHeight="1" x14ac:dyDescent="0.3"/>
    <row r="144" customFormat="1" ht="15.75" customHeight="1" x14ac:dyDescent="0.3"/>
    <row r="145" customFormat="1" ht="15.75" customHeight="1" x14ac:dyDescent="0.3"/>
    <row r="146" customFormat="1" ht="15.75" customHeight="1" x14ac:dyDescent="0.3"/>
    <row r="147" customFormat="1" ht="15.75" customHeight="1" x14ac:dyDescent="0.3"/>
    <row r="148" customFormat="1" ht="15.75" customHeight="1" x14ac:dyDescent="0.3"/>
    <row r="149" customFormat="1" ht="15.75" customHeight="1" x14ac:dyDescent="0.3"/>
    <row r="150" customFormat="1" ht="15.75" customHeight="1" x14ac:dyDescent="0.3"/>
    <row r="151" customFormat="1" ht="15.75" customHeight="1" x14ac:dyDescent="0.3"/>
    <row r="152" customFormat="1" ht="15.75" customHeight="1" x14ac:dyDescent="0.3"/>
    <row r="153" customFormat="1" ht="15.75" customHeight="1" x14ac:dyDescent="0.3"/>
    <row r="154" customFormat="1" ht="15.75" customHeight="1" x14ac:dyDescent="0.3"/>
    <row r="155" customFormat="1" ht="15.75" customHeight="1" x14ac:dyDescent="0.3"/>
    <row r="156" customFormat="1" ht="15.75" customHeight="1" x14ac:dyDescent="0.3"/>
    <row r="157" customFormat="1" ht="15.75" customHeight="1" x14ac:dyDescent="0.3"/>
    <row r="158" customFormat="1" ht="15.75" customHeight="1" x14ac:dyDescent="0.3"/>
    <row r="159" customFormat="1" ht="15.75" customHeight="1" x14ac:dyDescent="0.3"/>
    <row r="160" customFormat="1" ht="15.75" customHeight="1" x14ac:dyDescent="0.3"/>
    <row r="161" customFormat="1" ht="15.75" customHeight="1" x14ac:dyDescent="0.3"/>
    <row r="162" customFormat="1" ht="15.75" customHeight="1" x14ac:dyDescent="0.3"/>
    <row r="163" customFormat="1" ht="15.75" customHeight="1" x14ac:dyDescent="0.3"/>
    <row r="164" customFormat="1" ht="15.75" customHeight="1" x14ac:dyDescent="0.3"/>
    <row r="165" customFormat="1" ht="15.75" customHeight="1" x14ac:dyDescent="0.3"/>
    <row r="166" customFormat="1" ht="15.75" customHeight="1" x14ac:dyDescent="0.3"/>
    <row r="167" customFormat="1" ht="15.75" customHeight="1" x14ac:dyDescent="0.3"/>
    <row r="168" customFormat="1" ht="15.75" customHeight="1" x14ac:dyDescent="0.3"/>
    <row r="169" customFormat="1" ht="15.75" customHeight="1" x14ac:dyDescent="0.3"/>
    <row r="170" customFormat="1" ht="15.75" customHeight="1" x14ac:dyDescent="0.3"/>
    <row r="171" customFormat="1" ht="15.75" customHeight="1" x14ac:dyDescent="0.3"/>
    <row r="172" customFormat="1" ht="15.75" customHeight="1" x14ac:dyDescent="0.3"/>
    <row r="173" customFormat="1" ht="15.75" customHeight="1" x14ac:dyDescent="0.3"/>
    <row r="174" customFormat="1" ht="15.75" customHeight="1" x14ac:dyDescent="0.3"/>
    <row r="175" customFormat="1" ht="15.75" customHeight="1" x14ac:dyDescent="0.3"/>
    <row r="176" customFormat="1" ht="15.75" customHeight="1" x14ac:dyDescent="0.3"/>
    <row r="177" customFormat="1" ht="15.75" customHeight="1" x14ac:dyDescent="0.3"/>
    <row r="178" customFormat="1" ht="15.75" customHeight="1" x14ac:dyDescent="0.3"/>
    <row r="179" customFormat="1" ht="15.75" customHeight="1" x14ac:dyDescent="0.3"/>
    <row r="180" customFormat="1" ht="15.75" customHeight="1" x14ac:dyDescent="0.3"/>
    <row r="181" customFormat="1" ht="15.75" customHeight="1" x14ac:dyDescent="0.3"/>
    <row r="182" customFormat="1" ht="15.75" customHeight="1" x14ac:dyDescent="0.3"/>
    <row r="183" customFormat="1" ht="15.75" customHeight="1" x14ac:dyDescent="0.3"/>
    <row r="184" customFormat="1" ht="15.75" customHeight="1" x14ac:dyDescent="0.3"/>
    <row r="185" customFormat="1" ht="15.75" customHeight="1" x14ac:dyDescent="0.3"/>
    <row r="186" customFormat="1" ht="15.75" customHeight="1" x14ac:dyDescent="0.3"/>
    <row r="187" customFormat="1" ht="15.75" customHeight="1" x14ac:dyDescent="0.3"/>
    <row r="188" customFormat="1" ht="15.75" customHeight="1" x14ac:dyDescent="0.3"/>
    <row r="189" customFormat="1" ht="15.75" customHeight="1" x14ac:dyDescent="0.3"/>
    <row r="190" customFormat="1" ht="15.75" customHeight="1" x14ac:dyDescent="0.3"/>
    <row r="191" customFormat="1" ht="15.75" customHeight="1" x14ac:dyDescent="0.3"/>
    <row r="192" customFormat="1" ht="15.75" customHeight="1" x14ac:dyDescent="0.3"/>
    <row r="193" customFormat="1" ht="15.75" customHeight="1" x14ac:dyDescent="0.3"/>
    <row r="194" customFormat="1" ht="15.75" customHeight="1" x14ac:dyDescent="0.3"/>
    <row r="195" customFormat="1" ht="15.75" customHeight="1" x14ac:dyDescent="0.3"/>
    <row r="196" customFormat="1" ht="15.75" customHeight="1" x14ac:dyDescent="0.3"/>
    <row r="197" customFormat="1" ht="15.75" customHeight="1" x14ac:dyDescent="0.3"/>
    <row r="198" customFormat="1" ht="15.75" customHeight="1" x14ac:dyDescent="0.3"/>
    <row r="199" customFormat="1" ht="15.75" customHeight="1" x14ac:dyDescent="0.3"/>
    <row r="200" customFormat="1" ht="15.75" customHeight="1" x14ac:dyDescent="0.3"/>
    <row r="201" customFormat="1" ht="15.75" customHeight="1" x14ac:dyDescent="0.3"/>
    <row r="202" customFormat="1" ht="15.75" customHeight="1" x14ac:dyDescent="0.3"/>
    <row r="203" customFormat="1" ht="15.75" customHeight="1" x14ac:dyDescent="0.3"/>
    <row r="204" customFormat="1" ht="15.75" customHeight="1" x14ac:dyDescent="0.3"/>
    <row r="205" customFormat="1" ht="15.75" customHeight="1" x14ac:dyDescent="0.3"/>
    <row r="206" customFormat="1" ht="15.75" customHeight="1" x14ac:dyDescent="0.3"/>
    <row r="207" customFormat="1" ht="15.75" customHeight="1" x14ac:dyDescent="0.3"/>
    <row r="208" customFormat="1" ht="15.75" customHeight="1" x14ac:dyDescent="0.3"/>
    <row r="209" customFormat="1" ht="15.75" customHeight="1" x14ac:dyDescent="0.3"/>
    <row r="210" customFormat="1" ht="15.75" customHeight="1" x14ac:dyDescent="0.3"/>
    <row r="211" customFormat="1" ht="15.75" customHeight="1" x14ac:dyDescent="0.3"/>
    <row r="212" customFormat="1" ht="15.75" customHeight="1" x14ac:dyDescent="0.3"/>
    <row r="213" customFormat="1" ht="15.75" customHeight="1" x14ac:dyDescent="0.3"/>
    <row r="214" customFormat="1" ht="15.75" customHeight="1" x14ac:dyDescent="0.3"/>
    <row r="215" customFormat="1" ht="15.75" customHeight="1" x14ac:dyDescent="0.3"/>
    <row r="216" customFormat="1" ht="15.75" customHeight="1" x14ac:dyDescent="0.3"/>
    <row r="217" customFormat="1" ht="15.75" customHeight="1" x14ac:dyDescent="0.3"/>
    <row r="218" customFormat="1" ht="15.75" customHeight="1" x14ac:dyDescent="0.3"/>
    <row r="219" customFormat="1" ht="15.75" customHeight="1" x14ac:dyDescent="0.3"/>
    <row r="220" customFormat="1" ht="15.75" customHeight="1" x14ac:dyDescent="0.3"/>
    <row r="221" customFormat="1" ht="15.75" customHeight="1" x14ac:dyDescent="0.3"/>
    <row r="222" customFormat="1" ht="15.75" customHeight="1" x14ac:dyDescent="0.3"/>
    <row r="223" customFormat="1" ht="15.75" customHeight="1" x14ac:dyDescent="0.3"/>
    <row r="224" customFormat="1" ht="15.75" customHeight="1" x14ac:dyDescent="0.3"/>
    <row r="225" customFormat="1" ht="15.75" customHeight="1" x14ac:dyDescent="0.3"/>
    <row r="226" customFormat="1" ht="15.75" customHeight="1" x14ac:dyDescent="0.3"/>
    <row r="227" customFormat="1" ht="15.75" customHeight="1" x14ac:dyDescent="0.3"/>
    <row r="228" customFormat="1" ht="15.75" customHeight="1" x14ac:dyDescent="0.3"/>
    <row r="229" customFormat="1" ht="15.75" customHeight="1" x14ac:dyDescent="0.3"/>
    <row r="230" customFormat="1" ht="15.75" customHeight="1" x14ac:dyDescent="0.3"/>
    <row r="231" customFormat="1" ht="15.75" customHeight="1" x14ac:dyDescent="0.3"/>
    <row r="232" customFormat="1" ht="15.75" customHeight="1" x14ac:dyDescent="0.3"/>
    <row r="233" customFormat="1" ht="15.75" customHeight="1" x14ac:dyDescent="0.3"/>
    <row r="234" customFormat="1" ht="15.75" customHeight="1" x14ac:dyDescent="0.3"/>
    <row r="235" customFormat="1" ht="15.75" customHeight="1" x14ac:dyDescent="0.3"/>
    <row r="236" customFormat="1" ht="15.75" customHeight="1" x14ac:dyDescent="0.3"/>
    <row r="237" customFormat="1" ht="15.75" customHeight="1" x14ac:dyDescent="0.3"/>
    <row r="238" customFormat="1" ht="15.75" customHeight="1" x14ac:dyDescent="0.3"/>
    <row r="239" customFormat="1" ht="15.75" customHeight="1" x14ac:dyDescent="0.3"/>
    <row r="240" customFormat="1" ht="15.75" customHeight="1" x14ac:dyDescent="0.3"/>
    <row r="241" customFormat="1" ht="15.75" customHeight="1" x14ac:dyDescent="0.3"/>
    <row r="242" customFormat="1" ht="15.75" customHeight="1" x14ac:dyDescent="0.3"/>
    <row r="243" customFormat="1" ht="15.75" customHeight="1" x14ac:dyDescent="0.3"/>
    <row r="244" customFormat="1" ht="15.75" customHeight="1" x14ac:dyDescent="0.3"/>
    <row r="245" customFormat="1" ht="15.75" customHeight="1" x14ac:dyDescent="0.3"/>
    <row r="246" customFormat="1" ht="15.75" customHeight="1" x14ac:dyDescent="0.3"/>
    <row r="247" customFormat="1" ht="15.75" customHeight="1" x14ac:dyDescent="0.3"/>
    <row r="248" customFormat="1" ht="15.75" customHeight="1" x14ac:dyDescent="0.3"/>
    <row r="249" customFormat="1" ht="15.75" customHeight="1" x14ac:dyDescent="0.3"/>
    <row r="250" customFormat="1" ht="15.75" customHeight="1" x14ac:dyDescent="0.3"/>
    <row r="251" customFormat="1" ht="15.75" customHeight="1" x14ac:dyDescent="0.3"/>
    <row r="252" customFormat="1" ht="15.75" customHeight="1" x14ac:dyDescent="0.3"/>
    <row r="253" customFormat="1" ht="15.75" customHeight="1" x14ac:dyDescent="0.3"/>
    <row r="254" customFormat="1" ht="15.75" customHeight="1" x14ac:dyDescent="0.3"/>
    <row r="255" customFormat="1" ht="15.75" customHeight="1" x14ac:dyDescent="0.3"/>
    <row r="256" customFormat="1" ht="15.75" customHeight="1" x14ac:dyDescent="0.3"/>
    <row r="257" customFormat="1" ht="15.75" customHeight="1" x14ac:dyDescent="0.3"/>
    <row r="258" customFormat="1" ht="15.75" customHeight="1" x14ac:dyDescent="0.3"/>
    <row r="259" customFormat="1" ht="15.75" customHeight="1" x14ac:dyDescent="0.3"/>
    <row r="260" customFormat="1" ht="15.75" customHeight="1" x14ac:dyDescent="0.3"/>
    <row r="261" customFormat="1" ht="15.75" customHeight="1" x14ac:dyDescent="0.3"/>
    <row r="262" customFormat="1" ht="15.75" customHeight="1" x14ac:dyDescent="0.3"/>
    <row r="263" customFormat="1" ht="15.75" customHeight="1" x14ac:dyDescent="0.3"/>
    <row r="264" customFormat="1" ht="15.75" customHeight="1" x14ac:dyDescent="0.3"/>
    <row r="265" customFormat="1" ht="15.75" customHeight="1" x14ac:dyDescent="0.3"/>
    <row r="266" customFormat="1" ht="15.75" customHeight="1" x14ac:dyDescent="0.3"/>
    <row r="267" customFormat="1" ht="15.75" customHeight="1" x14ac:dyDescent="0.3"/>
    <row r="268" customFormat="1" ht="15.75" customHeight="1" x14ac:dyDescent="0.3"/>
    <row r="269" customFormat="1" ht="15.75" customHeight="1" x14ac:dyDescent="0.3"/>
    <row r="270" customFormat="1" ht="15.75" customHeight="1" x14ac:dyDescent="0.3"/>
    <row r="271" customFormat="1" ht="15.75" customHeight="1" x14ac:dyDescent="0.3"/>
    <row r="272" customFormat="1" ht="15.75" customHeight="1" x14ac:dyDescent="0.3"/>
    <row r="273" customFormat="1" ht="15.75" customHeight="1" x14ac:dyDescent="0.3"/>
    <row r="274" customFormat="1" ht="15.75" customHeight="1" x14ac:dyDescent="0.3"/>
    <row r="275" customFormat="1" ht="15.75" customHeight="1" x14ac:dyDescent="0.3"/>
    <row r="276" customFormat="1" ht="15.75" customHeight="1" x14ac:dyDescent="0.3"/>
    <row r="277" customFormat="1" ht="15.75" customHeight="1" x14ac:dyDescent="0.3"/>
    <row r="278" customFormat="1" ht="15.75" customHeight="1" x14ac:dyDescent="0.3"/>
    <row r="279" customFormat="1" ht="15.75" customHeight="1" x14ac:dyDescent="0.3"/>
    <row r="280" customFormat="1" ht="15.75" customHeight="1" x14ac:dyDescent="0.3"/>
    <row r="281" customFormat="1" ht="15.75" customHeight="1" x14ac:dyDescent="0.3"/>
    <row r="282" customFormat="1" ht="15.75" customHeight="1" x14ac:dyDescent="0.3"/>
    <row r="283" customFormat="1" ht="15.75" customHeight="1" x14ac:dyDescent="0.3"/>
    <row r="284" customFormat="1" ht="15.75" customHeight="1" x14ac:dyDescent="0.3"/>
    <row r="285" customFormat="1" ht="15.75" customHeight="1" x14ac:dyDescent="0.3"/>
    <row r="286" customFormat="1" ht="15.75" customHeight="1" x14ac:dyDescent="0.3"/>
    <row r="287" customFormat="1" ht="15.75" customHeight="1" x14ac:dyDescent="0.3"/>
    <row r="288" customFormat="1" ht="15.75" customHeight="1" x14ac:dyDescent="0.3"/>
    <row r="289" customFormat="1" ht="15.75" customHeight="1" x14ac:dyDescent="0.3"/>
    <row r="290" customFormat="1" ht="15.75" customHeight="1" x14ac:dyDescent="0.3"/>
    <row r="291" customFormat="1" ht="15.75" customHeight="1" x14ac:dyDescent="0.3"/>
    <row r="292" customFormat="1" ht="15.75" customHeight="1" x14ac:dyDescent="0.3"/>
    <row r="293" customFormat="1" ht="15.75" customHeight="1" x14ac:dyDescent="0.3"/>
    <row r="294" customFormat="1" ht="15.75" customHeight="1" x14ac:dyDescent="0.3"/>
    <row r="295" customFormat="1" ht="15.75" customHeight="1" x14ac:dyDescent="0.3"/>
    <row r="296" customFormat="1" ht="15.75" customHeight="1" x14ac:dyDescent="0.3"/>
    <row r="297" customFormat="1" ht="15.75" customHeight="1" x14ac:dyDescent="0.3"/>
    <row r="298" customFormat="1" ht="15.75" customHeight="1" x14ac:dyDescent="0.3"/>
    <row r="299" customFormat="1" ht="15.75" customHeight="1" x14ac:dyDescent="0.3"/>
    <row r="300" customFormat="1" ht="15.75" customHeight="1" x14ac:dyDescent="0.3"/>
    <row r="301" customFormat="1" ht="15.75" customHeight="1" x14ac:dyDescent="0.3"/>
    <row r="302" customFormat="1" ht="15.75" customHeight="1" x14ac:dyDescent="0.3"/>
    <row r="303" customFormat="1" ht="15.75" customHeight="1" x14ac:dyDescent="0.3"/>
    <row r="304" customFormat="1" ht="15.75" customHeight="1" x14ac:dyDescent="0.3"/>
    <row r="305" customFormat="1" ht="15.75" customHeight="1" x14ac:dyDescent="0.3"/>
    <row r="306" customFormat="1" ht="15.75" customHeight="1" x14ac:dyDescent="0.3"/>
    <row r="307" customFormat="1" ht="15.75" customHeight="1" x14ac:dyDescent="0.3"/>
    <row r="308" customFormat="1" ht="15.75" customHeight="1" x14ac:dyDescent="0.3"/>
    <row r="309" customFormat="1" ht="15.75" customHeight="1" x14ac:dyDescent="0.3"/>
    <row r="310" customFormat="1" ht="15.75" customHeight="1" x14ac:dyDescent="0.3"/>
    <row r="311" customFormat="1" ht="15.75" customHeight="1" x14ac:dyDescent="0.3"/>
    <row r="312" customFormat="1" ht="15.75" customHeight="1" x14ac:dyDescent="0.3"/>
    <row r="313" customFormat="1" ht="15.75" customHeight="1" x14ac:dyDescent="0.3"/>
    <row r="314" customFormat="1" ht="15.75" customHeight="1" x14ac:dyDescent="0.3"/>
    <row r="315" customFormat="1" ht="15.75" customHeight="1" x14ac:dyDescent="0.3"/>
    <row r="316" customFormat="1" ht="15.75" customHeight="1" x14ac:dyDescent="0.3"/>
    <row r="317" customFormat="1" ht="15.75" customHeight="1" x14ac:dyDescent="0.3"/>
    <row r="318" customFormat="1" ht="15.75" customHeight="1" x14ac:dyDescent="0.3"/>
    <row r="319" customFormat="1" ht="15.75" customHeight="1" x14ac:dyDescent="0.3"/>
    <row r="320" customFormat="1" ht="15.75" customHeight="1" x14ac:dyDescent="0.3"/>
    <row r="321" customFormat="1" ht="15.75" customHeight="1" x14ac:dyDescent="0.3"/>
    <row r="322" customFormat="1" ht="15.75" customHeight="1" x14ac:dyDescent="0.3"/>
    <row r="323" customFormat="1" ht="15.75" customHeight="1" x14ac:dyDescent="0.3"/>
    <row r="324" customFormat="1" ht="15.75" customHeight="1" x14ac:dyDescent="0.3"/>
    <row r="325" customFormat="1" ht="15.75" customHeight="1" x14ac:dyDescent="0.3"/>
    <row r="326" customFormat="1" ht="15.75" customHeight="1" x14ac:dyDescent="0.3"/>
    <row r="327" customFormat="1" ht="15.75" customHeight="1" x14ac:dyDescent="0.3"/>
    <row r="328" customFormat="1" ht="15.75" customHeight="1" x14ac:dyDescent="0.3"/>
    <row r="329" customFormat="1" ht="15.75" customHeight="1" x14ac:dyDescent="0.3"/>
    <row r="330" customFormat="1" ht="15.75" customHeight="1" x14ac:dyDescent="0.3"/>
    <row r="331" customFormat="1" ht="15.75" customHeight="1" x14ac:dyDescent="0.3"/>
    <row r="332" customFormat="1" ht="15.75" customHeight="1" x14ac:dyDescent="0.3"/>
    <row r="333" customFormat="1" ht="15.75" customHeight="1" x14ac:dyDescent="0.3"/>
    <row r="334" customFormat="1" ht="15.75" customHeight="1" x14ac:dyDescent="0.3"/>
    <row r="335" customFormat="1" ht="15.75" customHeight="1" x14ac:dyDescent="0.3"/>
    <row r="336" customFormat="1" ht="15.75" customHeight="1" x14ac:dyDescent="0.3"/>
    <row r="337" customFormat="1" ht="15.75" customHeight="1" x14ac:dyDescent="0.3"/>
    <row r="338" customFormat="1" ht="15.75" customHeight="1" x14ac:dyDescent="0.3"/>
    <row r="339" customFormat="1" ht="15.75" customHeight="1" x14ac:dyDescent="0.3"/>
    <row r="340" customFormat="1" ht="15.75" customHeight="1" x14ac:dyDescent="0.3"/>
    <row r="341" customFormat="1" ht="15.75" customHeight="1" x14ac:dyDescent="0.3"/>
    <row r="342" customFormat="1" ht="15.75" customHeight="1" x14ac:dyDescent="0.3"/>
    <row r="343" customFormat="1" ht="15.75" customHeight="1" x14ac:dyDescent="0.3"/>
    <row r="344" customFormat="1" ht="15.75" customHeight="1" x14ac:dyDescent="0.3"/>
    <row r="345" customFormat="1" ht="15.75" customHeight="1" x14ac:dyDescent="0.3"/>
    <row r="346" customFormat="1" ht="15.75" customHeight="1" x14ac:dyDescent="0.3"/>
    <row r="347" customFormat="1" ht="15.75" customHeight="1" x14ac:dyDescent="0.3"/>
    <row r="348" customFormat="1" ht="15.75" customHeight="1" x14ac:dyDescent="0.3"/>
    <row r="349" customFormat="1" ht="15.75" customHeight="1" x14ac:dyDescent="0.3"/>
    <row r="350" customFormat="1" ht="15.75" customHeight="1" x14ac:dyDescent="0.3"/>
    <row r="351" customFormat="1" ht="15.75" customHeight="1" x14ac:dyDescent="0.3"/>
    <row r="352" customFormat="1" ht="15.75" customHeight="1" x14ac:dyDescent="0.3"/>
    <row r="353" customFormat="1" ht="15.75" customHeight="1" x14ac:dyDescent="0.3"/>
    <row r="354" customFormat="1" ht="15.75" customHeight="1" x14ac:dyDescent="0.3"/>
    <row r="355" customFormat="1" ht="15.75" customHeight="1" x14ac:dyDescent="0.3"/>
    <row r="356" customFormat="1" ht="15.75" customHeight="1" x14ac:dyDescent="0.3"/>
    <row r="357" customFormat="1" ht="15.75" customHeight="1" x14ac:dyDescent="0.3"/>
    <row r="358" customFormat="1" ht="15.75" customHeight="1" x14ac:dyDescent="0.3"/>
    <row r="359" customFormat="1" ht="15.75" customHeight="1" x14ac:dyDescent="0.3"/>
    <row r="360" customFormat="1" ht="15.75" customHeight="1" x14ac:dyDescent="0.3"/>
    <row r="361" customFormat="1" ht="15.75" customHeight="1" x14ac:dyDescent="0.3"/>
    <row r="362" customFormat="1" ht="15.75" customHeight="1" x14ac:dyDescent="0.3"/>
    <row r="363" customFormat="1" ht="15.75" customHeight="1" x14ac:dyDescent="0.3"/>
    <row r="364" customFormat="1" ht="15.75" customHeight="1" x14ac:dyDescent="0.3"/>
    <row r="365" customFormat="1" ht="15.75" customHeight="1" x14ac:dyDescent="0.3"/>
    <row r="366" customFormat="1" ht="15.75" customHeight="1" x14ac:dyDescent="0.3"/>
    <row r="367" customFormat="1" ht="15.75" customHeight="1" x14ac:dyDescent="0.3"/>
    <row r="368" customFormat="1" ht="15.75" customHeight="1" x14ac:dyDescent="0.3"/>
    <row r="369" customFormat="1" ht="15.75" customHeight="1" x14ac:dyDescent="0.3"/>
    <row r="370" customFormat="1" ht="15.75" customHeight="1" x14ac:dyDescent="0.3"/>
    <row r="371" customFormat="1" ht="15.75" customHeight="1" x14ac:dyDescent="0.3"/>
    <row r="372" customFormat="1" ht="15.75" customHeight="1" x14ac:dyDescent="0.3"/>
    <row r="373" customFormat="1" ht="15.75" customHeight="1" x14ac:dyDescent="0.3"/>
    <row r="374" customFormat="1" ht="15.75" customHeight="1" x14ac:dyDescent="0.3"/>
    <row r="375" customFormat="1" ht="15.75" customHeight="1" x14ac:dyDescent="0.3"/>
    <row r="376" customFormat="1" ht="15.75" customHeight="1" x14ac:dyDescent="0.3"/>
    <row r="377" customFormat="1" ht="15.75" customHeight="1" x14ac:dyDescent="0.3"/>
    <row r="378" customFormat="1" ht="15.75" customHeight="1" x14ac:dyDescent="0.3"/>
    <row r="379" customFormat="1" ht="15.75" customHeight="1" x14ac:dyDescent="0.3"/>
    <row r="380" customFormat="1" ht="15.75" customHeight="1" x14ac:dyDescent="0.3"/>
    <row r="381" customFormat="1" ht="15.75" customHeight="1" x14ac:dyDescent="0.3"/>
    <row r="382" customFormat="1" ht="15.75" customHeight="1" x14ac:dyDescent="0.3"/>
    <row r="383" customFormat="1" ht="15.75" customHeight="1" x14ac:dyDescent="0.3"/>
    <row r="384" customFormat="1" ht="15.75" customHeight="1" x14ac:dyDescent="0.3"/>
    <row r="385" customFormat="1" ht="15.75" customHeight="1" x14ac:dyDescent="0.3"/>
    <row r="386" customFormat="1" ht="15.75" customHeight="1" x14ac:dyDescent="0.3"/>
    <row r="387" customFormat="1" ht="15.75" customHeight="1" x14ac:dyDescent="0.3"/>
    <row r="388" customFormat="1" ht="15.75" customHeight="1" x14ac:dyDescent="0.3"/>
    <row r="389" customFormat="1" ht="15.75" customHeight="1" x14ac:dyDescent="0.3"/>
    <row r="390" customFormat="1" ht="15.75" customHeight="1" x14ac:dyDescent="0.3"/>
    <row r="391" customFormat="1" ht="15.75" customHeight="1" x14ac:dyDescent="0.3"/>
    <row r="392" customFormat="1" ht="15.75" customHeight="1" x14ac:dyDescent="0.3"/>
    <row r="393" customFormat="1" ht="15.75" customHeight="1" x14ac:dyDescent="0.3"/>
    <row r="394" customFormat="1" ht="15.75" customHeight="1" x14ac:dyDescent="0.3"/>
    <row r="395" customFormat="1" ht="15.75" customHeight="1" x14ac:dyDescent="0.3"/>
    <row r="396" customFormat="1" ht="15.75" customHeight="1" x14ac:dyDescent="0.3"/>
    <row r="397" customFormat="1" ht="15.75" customHeight="1" x14ac:dyDescent="0.3"/>
    <row r="398" customFormat="1" ht="15.75" customHeight="1" x14ac:dyDescent="0.3"/>
    <row r="399" customFormat="1" ht="15.75" customHeight="1" x14ac:dyDescent="0.3"/>
    <row r="400" customFormat="1" ht="15.75" customHeight="1" x14ac:dyDescent="0.3"/>
    <row r="401" customFormat="1" ht="15.75" customHeight="1" x14ac:dyDescent="0.3"/>
    <row r="402" customFormat="1" ht="15.75" customHeight="1" x14ac:dyDescent="0.3"/>
    <row r="403" customFormat="1" ht="15.75" customHeight="1" x14ac:dyDescent="0.3"/>
    <row r="404" customFormat="1" ht="15.75" customHeight="1" x14ac:dyDescent="0.3"/>
    <row r="405" customFormat="1" ht="15.75" customHeight="1" x14ac:dyDescent="0.3"/>
    <row r="406" customFormat="1" ht="15.75" customHeight="1" x14ac:dyDescent="0.3"/>
    <row r="407" customFormat="1" ht="15.75" customHeight="1" x14ac:dyDescent="0.3"/>
    <row r="408" customFormat="1" ht="15.75" customHeight="1" x14ac:dyDescent="0.3"/>
    <row r="409" customFormat="1" ht="15.75" customHeight="1" x14ac:dyDescent="0.3"/>
    <row r="410" customFormat="1" ht="15.75" customHeight="1" x14ac:dyDescent="0.3"/>
    <row r="411" customFormat="1" ht="15.75" customHeight="1" x14ac:dyDescent="0.3"/>
    <row r="412" customFormat="1" ht="15.75" customHeight="1" x14ac:dyDescent="0.3"/>
    <row r="413" customFormat="1" ht="15.75" customHeight="1" x14ac:dyDescent="0.3"/>
    <row r="414" customFormat="1" ht="15.75" customHeight="1" x14ac:dyDescent="0.3"/>
    <row r="415" customFormat="1" ht="15.75" customHeight="1" x14ac:dyDescent="0.3"/>
    <row r="416" customFormat="1" ht="15.75" customHeight="1" x14ac:dyDescent="0.3"/>
    <row r="417" customFormat="1" ht="15.75" customHeight="1" x14ac:dyDescent="0.3"/>
    <row r="418" customFormat="1" ht="15.75" customHeight="1" x14ac:dyDescent="0.3"/>
    <row r="419" customFormat="1" ht="15.75" customHeight="1" x14ac:dyDescent="0.3"/>
    <row r="420" customFormat="1" ht="15.75" customHeight="1" x14ac:dyDescent="0.3"/>
    <row r="421" customFormat="1" ht="15.75" customHeight="1" x14ac:dyDescent="0.3"/>
    <row r="422" customFormat="1" ht="15.75" customHeight="1" x14ac:dyDescent="0.3"/>
    <row r="423" customFormat="1" ht="15.75" customHeight="1" x14ac:dyDescent="0.3"/>
    <row r="424" customFormat="1" ht="15.75" customHeight="1" x14ac:dyDescent="0.3"/>
    <row r="425" customFormat="1" ht="15.75" customHeight="1" x14ac:dyDescent="0.3"/>
    <row r="426" customFormat="1" ht="15.75" customHeight="1" x14ac:dyDescent="0.3"/>
    <row r="427" customFormat="1" ht="15.75" customHeight="1" x14ac:dyDescent="0.3"/>
    <row r="428" customFormat="1" ht="15.75" customHeight="1" x14ac:dyDescent="0.3"/>
    <row r="429" customFormat="1" ht="15.75" customHeight="1" x14ac:dyDescent="0.3"/>
    <row r="430" customFormat="1" ht="15.75" customHeight="1" x14ac:dyDescent="0.3"/>
    <row r="431" customFormat="1" ht="15.75" customHeight="1" x14ac:dyDescent="0.3"/>
    <row r="432" customFormat="1" ht="15.75" customHeight="1" x14ac:dyDescent="0.3"/>
    <row r="433" customFormat="1" ht="15.75" customHeight="1" x14ac:dyDescent="0.3"/>
    <row r="434" customFormat="1" ht="15.75" customHeight="1" x14ac:dyDescent="0.3"/>
    <row r="435" customFormat="1" ht="15.75" customHeight="1" x14ac:dyDescent="0.3"/>
    <row r="436" customFormat="1" ht="15.75" customHeight="1" x14ac:dyDescent="0.3"/>
    <row r="437" customFormat="1" ht="15.75" customHeight="1" x14ac:dyDescent="0.3"/>
    <row r="438" customFormat="1" ht="15.75" customHeight="1" x14ac:dyDescent="0.3"/>
    <row r="439" customFormat="1" ht="15.75" customHeight="1" x14ac:dyDescent="0.3"/>
    <row r="440" customFormat="1" ht="15.75" customHeight="1" x14ac:dyDescent="0.3"/>
    <row r="441" customFormat="1" ht="15.75" customHeight="1" x14ac:dyDescent="0.3"/>
    <row r="442" customFormat="1" ht="15.75" customHeight="1" x14ac:dyDescent="0.3"/>
    <row r="443" customFormat="1" ht="15.75" customHeight="1" x14ac:dyDescent="0.3"/>
    <row r="444" customFormat="1" ht="15.75" customHeight="1" x14ac:dyDescent="0.3"/>
    <row r="445" customFormat="1" ht="15.75" customHeight="1" x14ac:dyDescent="0.3"/>
    <row r="446" customFormat="1" ht="15.75" customHeight="1" x14ac:dyDescent="0.3"/>
    <row r="447" customFormat="1" ht="15.75" customHeight="1" x14ac:dyDescent="0.3"/>
    <row r="448" customFormat="1" ht="15.75" customHeight="1" x14ac:dyDescent="0.3"/>
    <row r="449" customFormat="1" ht="15.75" customHeight="1" x14ac:dyDescent="0.3"/>
    <row r="450" customFormat="1" ht="15.75" customHeight="1" x14ac:dyDescent="0.3"/>
    <row r="451" customFormat="1" ht="15.75" customHeight="1" x14ac:dyDescent="0.3"/>
    <row r="452" customFormat="1" ht="15.75" customHeight="1" x14ac:dyDescent="0.3"/>
    <row r="453" customFormat="1" ht="15.75" customHeight="1" x14ac:dyDescent="0.3"/>
    <row r="454" customFormat="1" ht="15.75" customHeight="1" x14ac:dyDescent="0.3"/>
    <row r="455" customFormat="1" ht="15.75" customHeight="1" x14ac:dyDescent="0.3"/>
    <row r="456" customFormat="1" ht="15.75" customHeight="1" x14ac:dyDescent="0.3"/>
    <row r="457" customFormat="1" ht="15.75" customHeight="1" x14ac:dyDescent="0.3"/>
    <row r="458" customFormat="1" ht="15.75" customHeight="1" x14ac:dyDescent="0.3"/>
    <row r="459" customFormat="1" ht="15.75" customHeight="1" x14ac:dyDescent="0.3"/>
    <row r="460" customFormat="1" ht="15.75" customHeight="1" x14ac:dyDescent="0.3"/>
    <row r="461" customFormat="1" ht="15.75" customHeight="1" x14ac:dyDescent="0.3"/>
    <row r="462" customFormat="1" ht="15.75" customHeight="1" x14ac:dyDescent="0.3"/>
    <row r="463" customFormat="1" ht="15.75" customHeight="1" x14ac:dyDescent="0.3"/>
    <row r="464" customFormat="1" ht="15.75" customHeight="1" x14ac:dyDescent="0.3"/>
    <row r="465" customFormat="1" ht="15.75" customHeight="1" x14ac:dyDescent="0.3"/>
    <row r="466" customFormat="1" ht="15.75" customHeight="1" x14ac:dyDescent="0.3"/>
    <row r="467" customFormat="1" ht="15.75" customHeight="1" x14ac:dyDescent="0.3"/>
    <row r="468" customFormat="1" ht="15.75" customHeight="1" x14ac:dyDescent="0.3"/>
    <row r="469" customFormat="1" ht="15.75" customHeight="1" x14ac:dyDescent="0.3"/>
    <row r="470" customFormat="1" ht="15.75" customHeight="1" x14ac:dyDescent="0.3"/>
    <row r="471" customFormat="1" ht="15.75" customHeight="1" x14ac:dyDescent="0.3"/>
    <row r="472" customFormat="1" ht="15.75" customHeight="1" x14ac:dyDescent="0.3"/>
    <row r="473" customFormat="1" ht="15.75" customHeight="1" x14ac:dyDescent="0.3"/>
    <row r="474" customFormat="1" ht="15.75" customHeight="1" x14ac:dyDescent="0.3"/>
    <row r="475" customFormat="1" ht="15.75" customHeight="1" x14ac:dyDescent="0.3"/>
    <row r="476" customFormat="1" ht="15.75" customHeight="1" x14ac:dyDescent="0.3"/>
    <row r="477" customFormat="1" ht="15.75" customHeight="1" x14ac:dyDescent="0.3"/>
    <row r="478" customFormat="1" ht="15.75" customHeight="1" x14ac:dyDescent="0.3"/>
    <row r="479" customFormat="1" ht="15.75" customHeight="1" x14ac:dyDescent="0.3"/>
    <row r="480" customFormat="1" ht="15.75" customHeight="1" x14ac:dyDescent="0.3"/>
    <row r="481" customFormat="1" ht="15.75" customHeight="1" x14ac:dyDescent="0.3"/>
    <row r="482" customFormat="1" ht="15.75" customHeight="1" x14ac:dyDescent="0.3"/>
    <row r="483" customFormat="1" ht="15.75" customHeight="1" x14ac:dyDescent="0.3"/>
    <row r="484" customFormat="1" ht="15.75" customHeight="1" x14ac:dyDescent="0.3"/>
    <row r="485" customFormat="1" ht="15.75" customHeight="1" x14ac:dyDescent="0.3"/>
    <row r="486" customFormat="1" ht="15.75" customHeight="1" x14ac:dyDescent="0.3"/>
    <row r="487" customFormat="1" ht="15.75" customHeight="1" x14ac:dyDescent="0.3"/>
    <row r="488" customFormat="1" ht="15.75" customHeight="1" x14ac:dyDescent="0.3"/>
    <row r="489" customFormat="1" ht="15.75" customHeight="1" x14ac:dyDescent="0.3"/>
    <row r="490" customFormat="1" ht="15.75" customHeight="1" x14ac:dyDescent="0.3"/>
    <row r="491" customFormat="1" ht="15.75" customHeight="1" x14ac:dyDescent="0.3"/>
    <row r="492" customFormat="1" ht="15.75" customHeight="1" x14ac:dyDescent="0.3"/>
    <row r="493" customFormat="1" ht="15.75" customHeight="1" x14ac:dyDescent="0.3"/>
    <row r="494" customFormat="1" ht="15.75" customHeight="1" x14ac:dyDescent="0.3"/>
    <row r="495" customFormat="1" ht="15.75" customHeight="1" x14ac:dyDescent="0.3"/>
    <row r="496" customFormat="1" ht="15.75" customHeight="1" x14ac:dyDescent="0.3"/>
    <row r="497" customFormat="1" ht="15.75" customHeight="1" x14ac:dyDescent="0.3"/>
    <row r="498" customFormat="1" ht="15.75" customHeight="1" x14ac:dyDescent="0.3"/>
    <row r="499" customFormat="1" ht="15.75" customHeight="1" x14ac:dyDescent="0.3"/>
    <row r="500" customFormat="1" ht="15.75" customHeight="1" x14ac:dyDescent="0.3"/>
    <row r="501" customFormat="1" ht="15.75" customHeight="1" x14ac:dyDescent="0.3"/>
    <row r="502" customFormat="1" ht="15.75" customHeight="1" x14ac:dyDescent="0.3"/>
    <row r="503" customFormat="1" ht="15.75" customHeight="1" x14ac:dyDescent="0.3"/>
    <row r="504" customFormat="1" ht="15.75" customHeight="1" x14ac:dyDescent="0.3"/>
    <row r="505" customFormat="1" ht="15.75" customHeight="1" x14ac:dyDescent="0.3"/>
    <row r="506" customFormat="1" ht="15.75" customHeight="1" x14ac:dyDescent="0.3"/>
    <row r="507" customFormat="1" ht="15.75" customHeight="1" x14ac:dyDescent="0.3"/>
    <row r="508" customFormat="1" ht="15.75" customHeight="1" x14ac:dyDescent="0.3"/>
    <row r="509" customFormat="1" ht="15.75" customHeight="1" x14ac:dyDescent="0.3"/>
    <row r="510" customFormat="1" ht="15.75" customHeight="1" x14ac:dyDescent="0.3"/>
    <row r="511" customFormat="1" ht="15.75" customHeight="1" x14ac:dyDescent="0.3"/>
    <row r="512" customFormat="1" ht="15.75" customHeight="1" x14ac:dyDescent="0.3"/>
    <row r="513" customFormat="1" ht="15.75" customHeight="1" x14ac:dyDescent="0.3"/>
    <row r="514" customFormat="1" ht="15.75" customHeight="1" x14ac:dyDescent="0.3"/>
    <row r="515" customFormat="1" ht="15.75" customHeight="1" x14ac:dyDescent="0.3"/>
    <row r="516" customFormat="1" ht="15.75" customHeight="1" x14ac:dyDescent="0.3"/>
    <row r="517" customFormat="1" ht="15.75" customHeight="1" x14ac:dyDescent="0.3"/>
    <row r="518" customFormat="1" ht="15.75" customHeight="1" x14ac:dyDescent="0.3"/>
    <row r="519" customFormat="1" ht="15.75" customHeight="1" x14ac:dyDescent="0.3"/>
    <row r="520" customFormat="1" ht="15.75" customHeight="1" x14ac:dyDescent="0.3"/>
    <row r="521" customFormat="1" ht="15.75" customHeight="1" x14ac:dyDescent="0.3"/>
    <row r="522" customFormat="1" ht="15.75" customHeight="1" x14ac:dyDescent="0.3"/>
    <row r="523" customFormat="1" ht="15.75" customHeight="1" x14ac:dyDescent="0.3"/>
    <row r="524" customFormat="1" ht="15.75" customHeight="1" x14ac:dyDescent="0.3"/>
    <row r="525" customFormat="1" ht="15.75" customHeight="1" x14ac:dyDescent="0.3"/>
    <row r="526" customFormat="1" ht="15.75" customHeight="1" x14ac:dyDescent="0.3"/>
    <row r="527" customFormat="1" ht="15.75" customHeight="1" x14ac:dyDescent="0.3"/>
    <row r="528" customFormat="1" ht="15.75" customHeight="1" x14ac:dyDescent="0.3"/>
    <row r="529" customFormat="1" ht="15.75" customHeight="1" x14ac:dyDescent="0.3"/>
    <row r="530" customFormat="1" ht="15.75" customHeight="1" x14ac:dyDescent="0.3"/>
    <row r="531" customFormat="1" ht="15.75" customHeight="1" x14ac:dyDescent="0.3"/>
    <row r="532" customFormat="1" ht="15.75" customHeight="1" x14ac:dyDescent="0.3"/>
    <row r="533" customFormat="1" ht="15.75" customHeight="1" x14ac:dyDescent="0.3"/>
    <row r="534" customFormat="1" ht="15.75" customHeight="1" x14ac:dyDescent="0.3"/>
    <row r="535" customFormat="1" ht="15.75" customHeight="1" x14ac:dyDescent="0.3"/>
    <row r="536" customFormat="1" ht="15.75" customHeight="1" x14ac:dyDescent="0.3"/>
    <row r="537" customFormat="1" ht="15.75" customHeight="1" x14ac:dyDescent="0.3"/>
    <row r="538" customFormat="1" ht="15.75" customHeight="1" x14ac:dyDescent="0.3"/>
    <row r="539" customFormat="1" ht="15.75" customHeight="1" x14ac:dyDescent="0.3"/>
    <row r="540" customFormat="1" ht="15.75" customHeight="1" x14ac:dyDescent="0.3"/>
    <row r="541" customFormat="1" ht="15.75" customHeight="1" x14ac:dyDescent="0.3"/>
    <row r="542" customFormat="1" ht="15.75" customHeight="1" x14ac:dyDescent="0.3"/>
    <row r="543" customFormat="1" ht="15.75" customHeight="1" x14ac:dyDescent="0.3"/>
    <row r="544" customFormat="1" ht="15.75" customHeight="1" x14ac:dyDescent="0.3"/>
    <row r="545" customFormat="1" ht="15.75" customHeight="1" x14ac:dyDescent="0.3"/>
    <row r="546" customFormat="1" ht="15.75" customHeight="1" x14ac:dyDescent="0.3"/>
    <row r="547" customFormat="1" ht="15.75" customHeight="1" x14ac:dyDescent="0.3"/>
    <row r="548" customFormat="1" ht="15.75" customHeight="1" x14ac:dyDescent="0.3"/>
    <row r="549" customFormat="1" ht="15.75" customHeight="1" x14ac:dyDescent="0.3"/>
    <row r="550" customFormat="1" ht="15.75" customHeight="1" x14ac:dyDescent="0.3"/>
    <row r="551" customFormat="1" ht="15.75" customHeight="1" x14ac:dyDescent="0.3"/>
    <row r="552" customFormat="1" ht="15.75" customHeight="1" x14ac:dyDescent="0.3"/>
    <row r="553" customFormat="1" ht="15.75" customHeight="1" x14ac:dyDescent="0.3"/>
    <row r="554" customFormat="1" ht="15.75" customHeight="1" x14ac:dyDescent="0.3"/>
    <row r="555" customFormat="1" ht="15.75" customHeight="1" x14ac:dyDescent="0.3"/>
    <row r="556" customFormat="1" ht="15.75" customHeight="1" x14ac:dyDescent="0.3"/>
    <row r="557" customFormat="1" ht="15.75" customHeight="1" x14ac:dyDescent="0.3"/>
    <row r="558" customFormat="1" ht="15.75" customHeight="1" x14ac:dyDescent="0.3"/>
    <row r="559" customFormat="1" ht="15.75" customHeight="1" x14ac:dyDescent="0.3"/>
    <row r="560" customFormat="1" ht="15.75" customHeight="1" x14ac:dyDescent="0.3"/>
    <row r="561" customFormat="1" ht="15.75" customHeight="1" x14ac:dyDescent="0.3"/>
    <row r="562" customFormat="1" ht="15.75" customHeight="1" x14ac:dyDescent="0.3"/>
    <row r="563" customFormat="1" ht="15.75" customHeight="1" x14ac:dyDescent="0.3"/>
    <row r="564" customFormat="1" ht="15.75" customHeight="1" x14ac:dyDescent="0.3"/>
    <row r="565" customFormat="1" ht="15.75" customHeight="1" x14ac:dyDescent="0.3"/>
    <row r="566" customFormat="1" ht="15.75" customHeight="1" x14ac:dyDescent="0.3"/>
    <row r="567" customFormat="1" ht="15.75" customHeight="1" x14ac:dyDescent="0.3"/>
    <row r="568" customFormat="1" ht="15.75" customHeight="1" x14ac:dyDescent="0.3"/>
    <row r="569" customFormat="1" ht="15.75" customHeight="1" x14ac:dyDescent="0.3"/>
    <row r="570" customFormat="1" ht="15.75" customHeight="1" x14ac:dyDescent="0.3"/>
    <row r="571" customFormat="1" ht="15.75" customHeight="1" x14ac:dyDescent="0.3"/>
    <row r="572" customFormat="1" ht="15.75" customHeight="1" x14ac:dyDescent="0.3"/>
    <row r="573" customFormat="1" ht="15.75" customHeight="1" x14ac:dyDescent="0.3"/>
    <row r="574" customFormat="1" ht="15.75" customHeight="1" x14ac:dyDescent="0.3"/>
    <row r="575" customFormat="1" ht="15.75" customHeight="1" x14ac:dyDescent="0.3"/>
    <row r="576" customFormat="1" ht="15.75" customHeight="1" x14ac:dyDescent="0.3"/>
    <row r="577" customFormat="1" ht="15.75" customHeight="1" x14ac:dyDescent="0.3"/>
    <row r="578" customFormat="1" ht="15.75" customHeight="1" x14ac:dyDescent="0.3"/>
    <row r="579" customFormat="1" ht="15.75" customHeight="1" x14ac:dyDescent="0.3"/>
    <row r="580" customFormat="1" ht="15.75" customHeight="1" x14ac:dyDescent="0.3"/>
    <row r="581" customFormat="1" ht="15.75" customHeight="1" x14ac:dyDescent="0.3"/>
    <row r="582" customFormat="1" ht="15.75" customHeight="1" x14ac:dyDescent="0.3"/>
    <row r="583" customFormat="1" ht="15.75" customHeight="1" x14ac:dyDescent="0.3"/>
    <row r="584" customFormat="1" ht="15.75" customHeight="1" x14ac:dyDescent="0.3"/>
    <row r="585" customFormat="1" ht="15.75" customHeight="1" x14ac:dyDescent="0.3"/>
    <row r="586" customFormat="1" ht="15.75" customHeight="1" x14ac:dyDescent="0.3"/>
    <row r="587" customFormat="1" ht="15.75" customHeight="1" x14ac:dyDescent="0.3"/>
    <row r="588" customFormat="1" ht="15.75" customHeight="1" x14ac:dyDescent="0.3"/>
    <row r="589" customFormat="1" ht="15.75" customHeight="1" x14ac:dyDescent="0.3"/>
    <row r="590" customFormat="1" ht="15.75" customHeight="1" x14ac:dyDescent="0.3"/>
    <row r="591" customFormat="1" ht="15.75" customHeight="1" x14ac:dyDescent="0.3"/>
    <row r="592" customFormat="1" ht="15.75" customHeight="1" x14ac:dyDescent="0.3"/>
    <row r="593" customFormat="1" ht="15.75" customHeight="1" x14ac:dyDescent="0.3"/>
    <row r="594" customFormat="1" ht="15.75" customHeight="1" x14ac:dyDescent="0.3"/>
    <row r="595" customFormat="1" ht="15.75" customHeight="1" x14ac:dyDescent="0.3"/>
    <row r="596" customFormat="1" ht="15.75" customHeight="1" x14ac:dyDescent="0.3"/>
    <row r="597" customFormat="1" ht="15.75" customHeight="1" x14ac:dyDescent="0.3"/>
    <row r="598" customFormat="1" ht="15.75" customHeight="1" x14ac:dyDescent="0.3"/>
    <row r="599" customFormat="1" ht="15.75" customHeight="1" x14ac:dyDescent="0.3"/>
    <row r="600" customFormat="1" ht="15.75" customHeight="1" x14ac:dyDescent="0.3"/>
    <row r="601" customFormat="1" ht="15.75" customHeight="1" x14ac:dyDescent="0.3"/>
    <row r="602" customFormat="1" ht="15.75" customHeight="1" x14ac:dyDescent="0.3"/>
    <row r="603" customFormat="1" ht="15.75" customHeight="1" x14ac:dyDescent="0.3"/>
    <row r="604" customFormat="1" ht="15.75" customHeight="1" x14ac:dyDescent="0.3"/>
    <row r="605" customFormat="1" ht="15.75" customHeight="1" x14ac:dyDescent="0.3"/>
    <row r="606" customFormat="1" ht="15.75" customHeight="1" x14ac:dyDescent="0.3"/>
    <row r="607" customFormat="1" ht="15.75" customHeight="1" x14ac:dyDescent="0.3"/>
    <row r="608" customFormat="1" ht="15.75" customHeight="1" x14ac:dyDescent="0.3"/>
    <row r="609" customFormat="1" ht="15.75" customHeight="1" x14ac:dyDescent="0.3"/>
    <row r="610" customFormat="1" ht="15.75" customHeight="1" x14ac:dyDescent="0.3"/>
    <row r="611" customFormat="1" ht="15.75" customHeight="1" x14ac:dyDescent="0.3"/>
    <row r="612" customFormat="1" ht="15.75" customHeight="1" x14ac:dyDescent="0.3"/>
    <row r="613" customFormat="1" ht="15.75" customHeight="1" x14ac:dyDescent="0.3"/>
    <row r="614" customFormat="1" ht="15.75" customHeight="1" x14ac:dyDescent="0.3"/>
    <row r="615" customFormat="1" ht="15.75" customHeight="1" x14ac:dyDescent="0.3"/>
    <row r="616" customFormat="1" ht="15.75" customHeight="1" x14ac:dyDescent="0.3"/>
    <row r="617" customFormat="1" ht="15.75" customHeight="1" x14ac:dyDescent="0.3"/>
    <row r="618" customFormat="1" ht="15.75" customHeight="1" x14ac:dyDescent="0.3"/>
    <row r="619" customFormat="1" ht="15.75" customHeight="1" x14ac:dyDescent="0.3"/>
    <row r="620" customFormat="1" ht="15.75" customHeight="1" x14ac:dyDescent="0.3"/>
    <row r="621" customFormat="1" ht="15.75" customHeight="1" x14ac:dyDescent="0.3"/>
    <row r="622" customFormat="1" ht="15.75" customHeight="1" x14ac:dyDescent="0.3"/>
    <row r="623" customFormat="1" ht="15.75" customHeight="1" x14ac:dyDescent="0.3"/>
    <row r="624" customFormat="1" ht="15.75" customHeight="1" x14ac:dyDescent="0.3"/>
    <row r="625" customFormat="1" ht="15.75" customHeight="1" x14ac:dyDescent="0.3"/>
    <row r="626" customFormat="1" ht="15.75" customHeight="1" x14ac:dyDescent="0.3"/>
    <row r="627" customFormat="1" ht="15.75" customHeight="1" x14ac:dyDescent="0.3"/>
    <row r="628" customFormat="1" ht="15.75" customHeight="1" x14ac:dyDescent="0.3"/>
    <row r="629" customFormat="1" ht="15.75" customHeight="1" x14ac:dyDescent="0.3"/>
    <row r="630" customFormat="1" ht="15.75" customHeight="1" x14ac:dyDescent="0.3"/>
    <row r="631" customFormat="1" ht="15.75" customHeight="1" x14ac:dyDescent="0.3"/>
    <row r="632" customFormat="1" ht="15.75" customHeight="1" x14ac:dyDescent="0.3"/>
    <row r="633" customFormat="1" ht="15.75" customHeight="1" x14ac:dyDescent="0.3"/>
    <row r="634" customFormat="1" ht="15.75" customHeight="1" x14ac:dyDescent="0.3"/>
    <row r="635" customFormat="1" ht="15.75" customHeight="1" x14ac:dyDescent="0.3"/>
    <row r="636" customFormat="1" ht="15.75" customHeight="1" x14ac:dyDescent="0.3"/>
    <row r="637" customFormat="1" ht="15.75" customHeight="1" x14ac:dyDescent="0.3"/>
    <row r="638" customFormat="1" ht="15.75" customHeight="1" x14ac:dyDescent="0.3"/>
    <row r="639" customFormat="1" ht="15.75" customHeight="1" x14ac:dyDescent="0.3"/>
    <row r="640" customFormat="1" ht="15.75" customHeight="1" x14ac:dyDescent="0.3"/>
    <row r="641" customFormat="1" ht="15.75" customHeight="1" x14ac:dyDescent="0.3"/>
    <row r="642" customFormat="1" ht="15.75" customHeight="1" x14ac:dyDescent="0.3"/>
    <row r="643" customFormat="1" ht="15.75" customHeight="1" x14ac:dyDescent="0.3"/>
    <row r="644" customFormat="1" ht="15.75" customHeight="1" x14ac:dyDescent="0.3"/>
    <row r="645" customFormat="1" ht="15.75" customHeight="1" x14ac:dyDescent="0.3"/>
    <row r="646" customFormat="1" ht="15.75" customHeight="1" x14ac:dyDescent="0.3"/>
    <row r="647" customFormat="1" ht="15.75" customHeight="1" x14ac:dyDescent="0.3"/>
    <row r="648" customFormat="1" ht="15.75" customHeight="1" x14ac:dyDescent="0.3"/>
    <row r="649" customFormat="1" ht="15.75" customHeight="1" x14ac:dyDescent="0.3"/>
    <row r="650" customFormat="1" ht="15.75" customHeight="1" x14ac:dyDescent="0.3"/>
    <row r="651" customFormat="1" ht="15.75" customHeight="1" x14ac:dyDescent="0.3"/>
    <row r="652" customFormat="1" ht="15.75" customHeight="1" x14ac:dyDescent="0.3"/>
    <row r="653" customFormat="1" ht="15.75" customHeight="1" x14ac:dyDescent="0.3"/>
    <row r="654" customFormat="1" ht="15.75" customHeight="1" x14ac:dyDescent="0.3"/>
    <row r="655" customFormat="1" ht="15.75" customHeight="1" x14ac:dyDescent="0.3"/>
    <row r="656" customFormat="1" ht="15.75" customHeight="1" x14ac:dyDescent="0.3"/>
    <row r="657" customFormat="1" ht="15.75" customHeight="1" x14ac:dyDescent="0.3"/>
    <row r="658" customFormat="1" ht="15.75" customHeight="1" x14ac:dyDescent="0.3"/>
    <row r="659" customFormat="1" ht="15.75" customHeight="1" x14ac:dyDescent="0.3"/>
    <row r="660" customFormat="1" ht="15.75" customHeight="1" x14ac:dyDescent="0.3"/>
    <row r="661" customFormat="1" ht="15.75" customHeight="1" x14ac:dyDescent="0.3"/>
    <row r="662" customFormat="1" ht="15.75" customHeight="1" x14ac:dyDescent="0.3"/>
    <row r="663" customFormat="1" ht="15.75" customHeight="1" x14ac:dyDescent="0.3"/>
    <row r="664" customFormat="1" ht="15.75" customHeight="1" x14ac:dyDescent="0.3"/>
    <row r="665" customFormat="1" ht="15.75" customHeight="1" x14ac:dyDescent="0.3"/>
    <row r="666" customFormat="1" ht="15.75" customHeight="1" x14ac:dyDescent="0.3"/>
    <row r="667" customFormat="1" ht="15.75" customHeight="1" x14ac:dyDescent="0.3"/>
    <row r="668" customFormat="1" ht="15.75" customHeight="1" x14ac:dyDescent="0.3"/>
    <row r="669" customFormat="1" ht="15.75" customHeight="1" x14ac:dyDescent="0.3"/>
    <row r="670" customFormat="1" ht="15.75" customHeight="1" x14ac:dyDescent="0.3"/>
    <row r="671" customFormat="1" ht="15.75" customHeight="1" x14ac:dyDescent="0.3"/>
    <row r="672" customFormat="1" ht="15.75" customHeight="1" x14ac:dyDescent="0.3"/>
    <row r="673" customFormat="1" ht="15.75" customHeight="1" x14ac:dyDescent="0.3"/>
    <row r="674" customFormat="1" ht="15.75" customHeight="1" x14ac:dyDescent="0.3"/>
    <row r="675" customFormat="1" ht="15.75" customHeight="1" x14ac:dyDescent="0.3"/>
    <row r="676" customFormat="1" ht="15.75" customHeight="1" x14ac:dyDescent="0.3"/>
    <row r="677" customFormat="1" ht="15.75" customHeight="1" x14ac:dyDescent="0.3"/>
    <row r="678" customFormat="1" ht="15.75" customHeight="1" x14ac:dyDescent="0.3"/>
    <row r="679" customFormat="1" ht="15.75" customHeight="1" x14ac:dyDescent="0.3"/>
    <row r="680" customFormat="1" ht="15.75" customHeight="1" x14ac:dyDescent="0.3"/>
    <row r="681" customFormat="1" ht="15.75" customHeight="1" x14ac:dyDescent="0.3"/>
    <row r="682" customFormat="1" ht="15.75" customHeight="1" x14ac:dyDescent="0.3"/>
    <row r="683" customFormat="1" ht="15.75" customHeight="1" x14ac:dyDescent="0.3"/>
    <row r="684" customFormat="1" ht="15.75" customHeight="1" x14ac:dyDescent="0.3"/>
    <row r="685" customFormat="1" ht="15.75" customHeight="1" x14ac:dyDescent="0.3"/>
    <row r="686" customFormat="1" ht="15.75" customHeight="1" x14ac:dyDescent="0.3"/>
    <row r="687" customFormat="1" ht="15.75" customHeight="1" x14ac:dyDescent="0.3"/>
    <row r="688" customFormat="1" ht="15.75" customHeight="1" x14ac:dyDescent="0.3"/>
    <row r="689" customFormat="1" ht="15.75" customHeight="1" x14ac:dyDescent="0.3"/>
    <row r="690" customFormat="1" ht="15.75" customHeight="1" x14ac:dyDescent="0.3"/>
    <row r="691" customFormat="1" ht="15.75" customHeight="1" x14ac:dyDescent="0.3"/>
    <row r="692" customFormat="1" ht="15.75" customHeight="1" x14ac:dyDescent="0.3"/>
    <row r="693" customFormat="1" ht="15.75" customHeight="1" x14ac:dyDescent="0.3"/>
    <row r="694" customFormat="1" ht="15.75" customHeight="1" x14ac:dyDescent="0.3"/>
    <row r="695" customFormat="1" ht="15.75" customHeight="1" x14ac:dyDescent="0.3"/>
    <row r="696" customFormat="1" ht="15.75" customHeight="1" x14ac:dyDescent="0.3"/>
    <row r="697" customFormat="1" ht="15.75" customHeight="1" x14ac:dyDescent="0.3"/>
    <row r="698" customFormat="1" ht="15.75" customHeight="1" x14ac:dyDescent="0.3"/>
    <row r="699" customFormat="1" ht="15.75" customHeight="1" x14ac:dyDescent="0.3"/>
    <row r="700" customFormat="1" ht="15.75" customHeight="1" x14ac:dyDescent="0.3"/>
    <row r="701" customFormat="1" ht="15.75" customHeight="1" x14ac:dyDescent="0.3"/>
    <row r="702" customFormat="1" ht="15.75" customHeight="1" x14ac:dyDescent="0.3"/>
    <row r="703" customFormat="1" ht="15.75" customHeight="1" x14ac:dyDescent="0.3"/>
    <row r="704" customFormat="1" ht="15.75" customHeight="1" x14ac:dyDescent="0.3"/>
    <row r="705" customFormat="1" ht="15.75" customHeight="1" x14ac:dyDescent="0.3"/>
    <row r="706" customFormat="1" ht="15.75" customHeight="1" x14ac:dyDescent="0.3"/>
    <row r="707" customFormat="1" ht="15.75" customHeight="1" x14ac:dyDescent="0.3"/>
    <row r="708" customFormat="1" ht="15.75" customHeight="1" x14ac:dyDescent="0.3"/>
    <row r="709" customFormat="1" ht="15.75" customHeight="1" x14ac:dyDescent="0.3"/>
    <row r="710" customFormat="1" ht="15.75" customHeight="1" x14ac:dyDescent="0.3"/>
    <row r="711" customFormat="1" ht="15.75" customHeight="1" x14ac:dyDescent="0.3"/>
    <row r="712" customFormat="1" ht="15.75" customHeight="1" x14ac:dyDescent="0.3"/>
    <row r="713" customFormat="1" ht="15.75" customHeight="1" x14ac:dyDescent="0.3"/>
    <row r="714" customFormat="1" ht="15.75" customHeight="1" x14ac:dyDescent="0.3"/>
    <row r="715" customFormat="1" ht="15.75" customHeight="1" x14ac:dyDescent="0.3"/>
    <row r="716" customFormat="1" ht="15.75" customHeight="1" x14ac:dyDescent="0.3"/>
    <row r="717" customFormat="1" ht="15.75" customHeight="1" x14ac:dyDescent="0.3"/>
    <row r="718" customFormat="1" ht="15.75" customHeight="1" x14ac:dyDescent="0.3"/>
    <row r="719" customFormat="1" ht="15.75" customHeight="1" x14ac:dyDescent="0.3"/>
    <row r="720" customFormat="1" ht="15.75" customHeight="1" x14ac:dyDescent="0.3"/>
    <row r="721" customFormat="1" ht="15.75" customHeight="1" x14ac:dyDescent="0.3"/>
    <row r="722" customFormat="1" ht="15.75" customHeight="1" x14ac:dyDescent="0.3"/>
    <row r="723" customFormat="1" ht="15.75" customHeight="1" x14ac:dyDescent="0.3"/>
    <row r="724" customFormat="1" ht="15.75" customHeight="1" x14ac:dyDescent="0.3"/>
    <row r="725" customFormat="1" ht="15.75" customHeight="1" x14ac:dyDescent="0.3"/>
    <row r="726" customFormat="1" ht="15.75" customHeight="1" x14ac:dyDescent="0.3"/>
    <row r="727" customFormat="1" ht="15.75" customHeight="1" x14ac:dyDescent="0.3"/>
    <row r="728" customFormat="1" ht="15.75" customHeight="1" x14ac:dyDescent="0.3"/>
    <row r="729" customFormat="1" ht="15.75" customHeight="1" x14ac:dyDescent="0.3"/>
    <row r="730" customFormat="1" ht="15.75" customHeight="1" x14ac:dyDescent="0.3"/>
    <row r="731" customFormat="1" ht="15.75" customHeight="1" x14ac:dyDescent="0.3"/>
    <row r="732" customFormat="1" ht="15.75" customHeight="1" x14ac:dyDescent="0.3"/>
    <row r="733" customFormat="1" ht="15.75" customHeight="1" x14ac:dyDescent="0.3"/>
    <row r="734" customFormat="1" ht="15.75" customHeight="1" x14ac:dyDescent="0.3"/>
    <row r="735" customFormat="1" ht="15.75" customHeight="1" x14ac:dyDescent="0.3"/>
    <row r="736" customFormat="1" ht="15.75" customHeight="1" x14ac:dyDescent="0.3"/>
    <row r="737" customFormat="1" ht="15.75" customHeight="1" x14ac:dyDescent="0.3"/>
    <row r="738" customFormat="1" ht="15.75" customHeight="1" x14ac:dyDescent="0.3"/>
    <row r="739" customFormat="1" ht="15.75" customHeight="1" x14ac:dyDescent="0.3"/>
    <row r="740" customFormat="1" ht="15.75" customHeight="1" x14ac:dyDescent="0.3"/>
    <row r="741" customFormat="1" ht="15.75" customHeight="1" x14ac:dyDescent="0.3"/>
    <row r="742" customFormat="1" ht="15.75" customHeight="1" x14ac:dyDescent="0.3"/>
    <row r="743" customFormat="1" ht="15.75" customHeight="1" x14ac:dyDescent="0.3"/>
    <row r="744" customFormat="1" ht="15.75" customHeight="1" x14ac:dyDescent="0.3"/>
    <row r="745" customFormat="1" ht="15.75" customHeight="1" x14ac:dyDescent="0.3"/>
    <row r="746" customFormat="1" ht="15.75" customHeight="1" x14ac:dyDescent="0.3"/>
    <row r="747" customFormat="1" ht="15.75" customHeight="1" x14ac:dyDescent="0.3"/>
    <row r="748" customFormat="1" ht="15.75" customHeight="1" x14ac:dyDescent="0.3"/>
    <row r="749" customFormat="1" ht="15.75" customHeight="1" x14ac:dyDescent="0.3"/>
    <row r="750" customFormat="1" ht="15.75" customHeight="1" x14ac:dyDescent="0.3"/>
    <row r="751" customFormat="1" ht="15.75" customHeight="1" x14ac:dyDescent="0.3"/>
    <row r="752" customFormat="1" ht="15.75" customHeight="1" x14ac:dyDescent="0.3"/>
    <row r="753" customFormat="1" ht="15.75" customHeight="1" x14ac:dyDescent="0.3"/>
    <row r="754" customFormat="1" ht="15.75" customHeight="1" x14ac:dyDescent="0.3"/>
    <row r="755" customFormat="1" ht="15.75" customHeight="1" x14ac:dyDescent="0.3"/>
    <row r="756" customFormat="1" ht="15.75" customHeight="1" x14ac:dyDescent="0.3"/>
    <row r="757" customFormat="1" ht="15.75" customHeight="1" x14ac:dyDescent="0.3"/>
    <row r="758" customFormat="1" ht="15.75" customHeight="1" x14ac:dyDescent="0.3"/>
    <row r="759" customFormat="1" ht="15.75" customHeight="1" x14ac:dyDescent="0.3"/>
    <row r="760" customFormat="1" ht="15.75" customHeight="1" x14ac:dyDescent="0.3"/>
    <row r="761" customFormat="1" ht="15.75" customHeight="1" x14ac:dyDescent="0.3"/>
    <row r="762" customFormat="1" ht="15.75" customHeight="1" x14ac:dyDescent="0.3"/>
    <row r="763" customFormat="1" ht="15.75" customHeight="1" x14ac:dyDescent="0.3"/>
    <row r="764" customFormat="1" ht="15.75" customHeight="1" x14ac:dyDescent="0.3"/>
    <row r="765" customFormat="1" ht="15.75" customHeight="1" x14ac:dyDescent="0.3"/>
    <row r="766" customFormat="1" ht="15.75" customHeight="1" x14ac:dyDescent="0.3"/>
    <row r="767" customFormat="1" ht="15.75" customHeight="1" x14ac:dyDescent="0.3"/>
    <row r="768" customFormat="1" ht="15.75" customHeight="1" x14ac:dyDescent="0.3"/>
    <row r="769" customFormat="1" ht="15.75" customHeight="1" x14ac:dyDescent="0.3"/>
    <row r="770" customFormat="1" ht="15.75" customHeight="1" x14ac:dyDescent="0.3"/>
    <row r="771" customFormat="1" ht="15.75" customHeight="1" x14ac:dyDescent="0.3"/>
    <row r="772" customFormat="1" ht="15.75" customHeight="1" x14ac:dyDescent="0.3"/>
    <row r="773" customFormat="1" ht="15.75" customHeight="1" x14ac:dyDescent="0.3"/>
    <row r="774" customFormat="1" ht="15.75" customHeight="1" x14ac:dyDescent="0.3"/>
    <row r="775" customFormat="1" ht="15.75" customHeight="1" x14ac:dyDescent="0.3"/>
    <row r="776" customFormat="1" ht="15.75" customHeight="1" x14ac:dyDescent="0.3"/>
    <row r="777" customFormat="1" ht="15.75" customHeight="1" x14ac:dyDescent="0.3"/>
    <row r="778" customFormat="1" ht="15.75" customHeight="1" x14ac:dyDescent="0.3"/>
    <row r="779" customFormat="1" ht="15.75" customHeight="1" x14ac:dyDescent="0.3"/>
    <row r="780" customFormat="1" ht="15.75" customHeight="1" x14ac:dyDescent="0.3"/>
    <row r="781" customFormat="1" ht="15.75" customHeight="1" x14ac:dyDescent="0.3"/>
    <row r="782" customFormat="1" ht="15.75" customHeight="1" x14ac:dyDescent="0.3"/>
    <row r="783" customFormat="1" ht="15.75" customHeight="1" x14ac:dyDescent="0.3"/>
    <row r="784" customFormat="1" ht="15.75" customHeight="1" x14ac:dyDescent="0.3"/>
    <row r="785" customFormat="1" ht="15.75" customHeight="1" x14ac:dyDescent="0.3"/>
    <row r="786" customFormat="1" ht="15.75" customHeight="1" x14ac:dyDescent="0.3"/>
    <row r="787" customFormat="1" ht="15.75" customHeight="1" x14ac:dyDescent="0.3"/>
    <row r="788" customFormat="1" ht="15.75" customHeight="1" x14ac:dyDescent="0.3"/>
    <row r="789" customFormat="1" ht="15.75" customHeight="1" x14ac:dyDescent="0.3"/>
    <row r="790" customFormat="1" ht="15.75" customHeight="1" x14ac:dyDescent="0.3"/>
    <row r="791" customFormat="1" ht="15.75" customHeight="1" x14ac:dyDescent="0.3"/>
    <row r="792" customFormat="1" ht="15.75" customHeight="1" x14ac:dyDescent="0.3"/>
    <row r="793" customFormat="1" ht="15.75" customHeight="1" x14ac:dyDescent="0.3"/>
    <row r="794" customFormat="1" ht="15.75" customHeight="1" x14ac:dyDescent="0.3"/>
    <row r="795" customFormat="1" ht="15.75" customHeight="1" x14ac:dyDescent="0.3"/>
    <row r="796" customFormat="1" ht="15.75" customHeight="1" x14ac:dyDescent="0.3"/>
    <row r="797" customFormat="1" ht="15.75" customHeight="1" x14ac:dyDescent="0.3"/>
    <row r="798" customFormat="1" ht="15.75" customHeight="1" x14ac:dyDescent="0.3"/>
    <row r="799" customFormat="1" ht="15.75" customHeight="1" x14ac:dyDescent="0.3"/>
    <row r="800" customFormat="1" ht="15.75" customHeight="1" x14ac:dyDescent="0.3"/>
    <row r="801" customFormat="1" ht="15.75" customHeight="1" x14ac:dyDescent="0.3"/>
    <row r="802" customFormat="1" ht="15.75" customHeight="1" x14ac:dyDescent="0.3"/>
    <row r="803" customFormat="1" ht="15.75" customHeight="1" x14ac:dyDescent="0.3"/>
    <row r="804" customFormat="1" ht="15.75" customHeight="1" x14ac:dyDescent="0.3"/>
    <row r="805" customFormat="1" ht="15.75" customHeight="1" x14ac:dyDescent="0.3"/>
    <row r="806" customFormat="1" ht="15.75" customHeight="1" x14ac:dyDescent="0.3"/>
    <row r="807" customFormat="1" ht="15.75" customHeight="1" x14ac:dyDescent="0.3"/>
    <row r="808" customFormat="1" ht="15.75" customHeight="1" x14ac:dyDescent="0.3"/>
    <row r="809" customFormat="1" ht="15.75" customHeight="1" x14ac:dyDescent="0.3"/>
    <row r="810" customFormat="1" ht="15.75" customHeight="1" x14ac:dyDescent="0.3"/>
    <row r="811" customFormat="1" ht="15.75" customHeight="1" x14ac:dyDescent="0.3"/>
    <row r="812" customFormat="1" ht="15.75" customHeight="1" x14ac:dyDescent="0.3"/>
    <row r="813" customFormat="1" ht="15.75" customHeight="1" x14ac:dyDescent="0.3"/>
    <row r="814" customFormat="1" ht="15.75" customHeight="1" x14ac:dyDescent="0.3"/>
    <row r="815" customFormat="1" ht="15.75" customHeight="1" x14ac:dyDescent="0.3"/>
    <row r="816" customFormat="1" ht="15.75" customHeight="1" x14ac:dyDescent="0.3"/>
    <row r="817" customFormat="1" ht="15.75" customHeight="1" x14ac:dyDescent="0.3"/>
    <row r="818" customFormat="1" ht="15.75" customHeight="1" x14ac:dyDescent="0.3"/>
    <row r="819" customFormat="1" ht="15.75" customHeight="1" x14ac:dyDescent="0.3"/>
    <row r="820" customFormat="1" ht="15.75" customHeight="1" x14ac:dyDescent="0.3"/>
    <row r="821" customFormat="1" ht="15.75" customHeight="1" x14ac:dyDescent="0.3"/>
    <row r="822" customFormat="1" ht="15.75" customHeight="1" x14ac:dyDescent="0.3"/>
    <row r="823" customFormat="1" ht="15.75" customHeight="1" x14ac:dyDescent="0.3"/>
    <row r="824" customFormat="1" ht="15.75" customHeight="1" x14ac:dyDescent="0.3"/>
    <row r="825" customFormat="1" ht="15.75" customHeight="1" x14ac:dyDescent="0.3"/>
    <row r="826" customFormat="1" ht="15.75" customHeight="1" x14ac:dyDescent="0.3"/>
    <row r="827" customFormat="1" ht="15.75" customHeight="1" x14ac:dyDescent="0.3"/>
    <row r="828" customFormat="1" ht="15.75" customHeight="1" x14ac:dyDescent="0.3"/>
    <row r="829" customFormat="1" ht="15.75" customHeight="1" x14ac:dyDescent="0.3"/>
    <row r="830" customFormat="1" ht="15.75" customHeight="1" x14ac:dyDescent="0.3"/>
    <row r="831" customFormat="1" ht="15.75" customHeight="1" x14ac:dyDescent="0.3"/>
    <row r="832" customFormat="1" ht="15.75" customHeight="1" x14ac:dyDescent="0.3"/>
    <row r="833" customFormat="1" ht="15.75" customHeight="1" x14ac:dyDescent="0.3"/>
    <row r="834" customFormat="1" ht="15.75" customHeight="1" x14ac:dyDescent="0.3"/>
    <row r="835" customFormat="1" ht="15.75" customHeight="1" x14ac:dyDescent="0.3"/>
    <row r="836" customFormat="1" ht="15.75" customHeight="1" x14ac:dyDescent="0.3"/>
    <row r="837" customFormat="1" ht="15.75" customHeight="1" x14ac:dyDescent="0.3"/>
    <row r="838" customFormat="1" ht="15.75" customHeight="1" x14ac:dyDescent="0.3"/>
    <row r="839" customFormat="1" ht="15.75" customHeight="1" x14ac:dyDescent="0.3"/>
    <row r="840" customFormat="1" ht="15.75" customHeight="1" x14ac:dyDescent="0.3"/>
    <row r="841" customFormat="1" ht="15.75" customHeight="1" x14ac:dyDescent="0.3"/>
    <row r="842" customFormat="1" ht="15.75" customHeight="1" x14ac:dyDescent="0.3"/>
    <row r="843" customFormat="1" ht="15.75" customHeight="1" x14ac:dyDescent="0.3"/>
    <row r="844" customFormat="1" ht="15.75" customHeight="1" x14ac:dyDescent="0.3"/>
    <row r="845" customFormat="1" ht="15.75" customHeight="1" x14ac:dyDescent="0.3"/>
    <row r="846" customFormat="1" ht="15.75" customHeight="1" x14ac:dyDescent="0.3"/>
    <row r="847" customFormat="1" ht="15.75" customHeight="1" x14ac:dyDescent="0.3"/>
    <row r="848" customFormat="1" ht="15.75" customHeight="1" x14ac:dyDescent="0.3"/>
    <row r="849" customFormat="1" ht="15.75" customHeight="1" x14ac:dyDescent="0.3"/>
    <row r="850" customFormat="1" ht="15.75" customHeight="1" x14ac:dyDescent="0.3"/>
    <row r="851" customFormat="1" ht="15.75" customHeight="1" x14ac:dyDescent="0.3"/>
    <row r="852" customFormat="1" ht="15.75" customHeight="1" x14ac:dyDescent="0.3"/>
    <row r="853" customFormat="1" ht="15.75" customHeight="1" x14ac:dyDescent="0.3"/>
    <row r="854" customFormat="1" ht="15.75" customHeight="1" x14ac:dyDescent="0.3"/>
    <row r="855" customFormat="1" ht="15.75" customHeight="1" x14ac:dyDescent="0.3"/>
    <row r="856" customFormat="1" ht="15.75" customHeight="1" x14ac:dyDescent="0.3"/>
    <row r="857" customFormat="1" ht="15.75" customHeight="1" x14ac:dyDescent="0.3"/>
    <row r="858" customFormat="1" ht="15.75" customHeight="1" x14ac:dyDescent="0.3"/>
    <row r="859" customFormat="1" ht="15.75" customHeight="1" x14ac:dyDescent="0.3"/>
    <row r="860" customFormat="1" ht="15.75" customHeight="1" x14ac:dyDescent="0.3"/>
    <row r="861" customFormat="1" ht="15.75" customHeight="1" x14ac:dyDescent="0.3"/>
    <row r="862" customFormat="1" ht="15.75" customHeight="1" x14ac:dyDescent="0.3"/>
    <row r="863" customFormat="1" ht="15.75" customHeight="1" x14ac:dyDescent="0.3"/>
    <row r="864" customFormat="1" ht="15.75" customHeight="1" x14ac:dyDescent="0.3"/>
    <row r="865" customFormat="1" ht="15.75" customHeight="1" x14ac:dyDescent="0.3"/>
    <row r="866" customFormat="1" ht="15.75" customHeight="1" x14ac:dyDescent="0.3"/>
    <row r="867" customFormat="1" ht="15.75" customHeight="1" x14ac:dyDescent="0.3"/>
    <row r="868" customFormat="1" ht="15.75" customHeight="1" x14ac:dyDescent="0.3"/>
    <row r="869" customFormat="1" ht="15.75" customHeight="1" x14ac:dyDescent="0.3"/>
    <row r="870" customFormat="1" ht="15.75" customHeight="1" x14ac:dyDescent="0.3"/>
    <row r="871" customFormat="1" ht="15.75" customHeight="1" x14ac:dyDescent="0.3"/>
    <row r="872" customFormat="1" ht="15.75" customHeight="1" x14ac:dyDescent="0.3"/>
    <row r="873" customFormat="1" ht="15.75" customHeight="1" x14ac:dyDescent="0.3"/>
    <row r="874" customFormat="1" ht="15.75" customHeight="1" x14ac:dyDescent="0.3"/>
    <row r="875" customFormat="1" ht="15.75" customHeight="1" x14ac:dyDescent="0.3"/>
    <row r="876" customFormat="1" ht="15.75" customHeight="1" x14ac:dyDescent="0.3"/>
    <row r="877" customFormat="1" ht="15.75" customHeight="1" x14ac:dyDescent="0.3"/>
    <row r="878" customFormat="1" ht="15.75" customHeight="1" x14ac:dyDescent="0.3"/>
    <row r="879" customFormat="1" ht="15.75" customHeight="1" x14ac:dyDescent="0.3"/>
    <row r="880" customFormat="1" ht="15.75" customHeight="1" x14ac:dyDescent="0.3"/>
    <row r="881" customFormat="1" ht="15.75" customHeight="1" x14ac:dyDescent="0.3"/>
    <row r="882" customFormat="1" ht="15.75" customHeight="1" x14ac:dyDescent="0.3"/>
    <row r="883" customFormat="1" ht="15.75" customHeight="1" x14ac:dyDescent="0.3"/>
    <row r="884" customFormat="1" ht="15.75" customHeight="1" x14ac:dyDescent="0.3"/>
    <row r="885" customFormat="1" ht="15.75" customHeight="1" x14ac:dyDescent="0.3"/>
    <row r="886" customFormat="1" ht="15.75" customHeight="1" x14ac:dyDescent="0.3"/>
    <row r="887" customFormat="1" ht="15.75" customHeight="1" x14ac:dyDescent="0.3"/>
    <row r="888" customFormat="1" ht="15.75" customHeight="1" x14ac:dyDescent="0.3"/>
    <row r="889" customFormat="1" ht="15.75" customHeight="1" x14ac:dyDescent="0.3"/>
    <row r="890" customFormat="1" ht="15.75" customHeight="1" x14ac:dyDescent="0.3"/>
    <row r="891" customFormat="1" ht="15.75" customHeight="1" x14ac:dyDescent="0.3"/>
    <row r="892" customFormat="1" ht="15.75" customHeight="1" x14ac:dyDescent="0.3"/>
    <row r="893" customFormat="1" ht="15.75" customHeight="1" x14ac:dyDescent="0.3"/>
    <row r="894" customFormat="1" ht="15.75" customHeight="1" x14ac:dyDescent="0.3"/>
    <row r="895" customFormat="1" ht="15.75" customHeight="1" x14ac:dyDescent="0.3"/>
    <row r="896" customFormat="1" ht="15.75" customHeight="1" x14ac:dyDescent="0.3"/>
    <row r="897" customFormat="1" ht="15.75" customHeight="1" x14ac:dyDescent="0.3"/>
    <row r="898" customFormat="1" ht="15.75" customHeight="1" x14ac:dyDescent="0.3"/>
    <row r="899" customFormat="1" ht="15.75" customHeight="1" x14ac:dyDescent="0.3"/>
    <row r="900" customFormat="1" ht="15.75" customHeight="1" x14ac:dyDescent="0.3"/>
    <row r="901" customFormat="1" ht="15.75" customHeight="1" x14ac:dyDescent="0.3"/>
    <row r="902" customFormat="1" ht="15.75" customHeight="1" x14ac:dyDescent="0.3"/>
    <row r="903" customFormat="1" ht="15.75" customHeight="1" x14ac:dyDescent="0.3"/>
    <row r="904" customFormat="1" ht="15.75" customHeight="1" x14ac:dyDescent="0.3"/>
    <row r="905" customFormat="1" ht="15.75" customHeight="1" x14ac:dyDescent="0.3"/>
    <row r="906" customFormat="1" ht="15.75" customHeight="1" x14ac:dyDescent="0.3"/>
    <row r="907" customFormat="1" ht="15.75" customHeight="1" x14ac:dyDescent="0.3"/>
    <row r="908" customFormat="1" ht="15.75" customHeight="1" x14ac:dyDescent="0.3"/>
    <row r="909" customFormat="1" ht="15.75" customHeight="1" x14ac:dyDescent="0.3"/>
    <row r="910" customFormat="1" ht="15.75" customHeight="1" x14ac:dyDescent="0.3"/>
    <row r="911" customFormat="1" ht="15.75" customHeight="1" x14ac:dyDescent="0.3"/>
    <row r="912" customFormat="1" ht="15.75" customHeight="1" x14ac:dyDescent="0.3"/>
    <row r="913" customFormat="1" ht="15.75" customHeight="1" x14ac:dyDescent="0.3"/>
    <row r="914" customFormat="1" ht="15.75" customHeight="1" x14ac:dyDescent="0.3"/>
    <row r="915" customFormat="1" ht="15.75" customHeight="1" x14ac:dyDescent="0.3"/>
    <row r="916" customFormat="1" ht="15.75" customHeight="1" x14ac:dyDescent="0.3"/>
    <row r="917" customFormat="1" ht="15.75" customHeight="1" x14ac:dyDescent="0.3"/>
    <row r="918" customFormat="1" ht="15.75" customHeight="1" x14ac:dyDescent="0.3"/>
    <row r="919" customFormat="1" ht="15.75" customHeight="1" x14ac:dyDescent="0.3"/>
    <row r="920" customFormat="1" ht="15.75" customHeight="1" x14ac:dyDescent="0.3"/>
    <row r="921" customFormat="1" ht="15.75" customHeight="1" x14ac:dyDescent="0.3"/>
    <row r="922" customFormat="1" ht="15.75" customHeight="1" x14ac:dyDescent="0.3"/>
    <row r="923" customFormat="1" ht="15.75" customHeight="1" x14ac:dyDescent="0.3"/>
    <row r="924" customFormat="1" ht="15.75" customHeight="1" x14ac:dyDescent="0.3"/>
    <row r="925" customFormat="1" ht="15.75" customHeight="1" x14ac:dyDescent="0.3"/>
    <row r="926" customFormat="1" ht="15.75" customHeight="1" x14ac:dyDescent="0.3"/>
    <row r="927" customFormat="1" ht="15.75" customHeight="1" x14ac:dyDescent="0.3"/>
    <row r="928" customFormat="1" ht="15.75" customHeight="1" x14ac:dyDescent="0.3"/>
    <row r="929" customFormat="1" ht="15.75" customHeight="1" x14ac:dyDescent="0.3"/>
    <row r="930" customFormat="1" ht="15.75" customHeight="1" x14ac:dyDescent="0.3"/>
    <row r="931" customFormat="1" ht="15.75" customHeight="1" x14ac:dyDescent="0.3"/>
    <row r="932" customFormat="1" ht="15.75" customHeight="1" x14ac:dyDescent="0.3"/>
    <row r="933" customFormat="1" ht="15.75" customHeight="1" x14ac:dyDescent="0.3"/>
    <row r="934" customFormat="1" ht="15.75" customHeight="1" x14ac:dyDescent="0.3"/>
    <row r="935" customFormat="1" ht="15.75" customHeight="1" x14ac:dyDescent="0.3"/>
    <row r="936" customFormat="1" ht="15.75" customHeight="1" x14ac:dyDescent="0.3"/>
    <row r="937" customFormat="1" ht="15.75" customHeight="1" x14ac:dyDescent="0.3"/>
    <row r="938" customFormat="1" ht="15.75" customHeight="1" x14ac:dyDescent="0.3"/>
    <row r="939" customFormat="1" ht="15.75" customHeight="1" x14ac:dyDescent="0.3"/>
    <row r="940" customFormat="1" ht="15.75" customHeight="1" x14ac:dyDescent="0.3"/>
    <row r="941" customFormat="1" ht="15.75" customHeight="1" x14ac:dyDescent="0.3"/>
    <row r="942" customFormat="1" ht="15.75" customHeight="1" x14ac:dyDescent="0.3"/>
    <row r="943" customFormat="1" ht="15.75" customHeight="1" x14ac:dyDescent="0.3"/>
    <row r="944" customFormat="1" ht="15.75" customHeight="1" x14ac:dyDescent="0.3"/>
    <row r="945" customFormat="1" ht="15.75" customHeight="1" x14ac:dyDescent="0.3"/>
    <row r="946" customFormat="1" ht="15.75" customHeight="1" x14ac:dyDescent="0.3"/>
    <row r="947" customFormat="1" ht="15.75" customHeight="1" x14ac:dyDescent="0.3"/>
    <row r="948" customFormat="1" ht="15.75" customHeight="1" x14ac:dyDescent="0.3"/>
    <row r="949" customFormat="1" ht="15.75" customHeight="1" x14ac:dyDescent="0.3"/>
    <row r="950" customFormat="1" ht="15.75" customHeight="1" x14ac:dyDescent="0.3"/>
    <row r="951" customFormat="1" ht="15.75" customHeight="1" x14ac:dyDescent="0.3"/>
    <row r="952" customFormat="1" ht="15.75" customHeight="1" x14ac:dyDescent="0.3"/>
    <row r="953" customFormat="1" ht="15.75" customHeight="1" x14ac:dyDescent="0.3"/>
    <row r="954" customFormat="1" ht="15.75" customHeight="1" x14ac:dyDescent="0.3"/>
    <row r="955" customFormat="1" ht="15.75" customHeight="1" x14ac:dyDescent="0.3"/>
    <row r="956" customFormat="1" ht="15.75" customHeight="1" x14ac:dyDescent="0.3"/>
    <row r="957" customFormat="1" ht="15.75" customHeight="1" x14ac:dyDescent="0.3"/>
    <row r="958" customFormat="1" ht="15.75" customHeight="1" x14ac:dyDescent="0.3"/>
    <row r="959" customFormat="1" ht="15.75" customHeight="1" x14ac:dyDescent="0.3"/>
    <row r="960" customFormat="1" ht="15.75" customHeight="1" x14ac:dyDescent="0.3"/>
    <row r="961" customFormat="1" ht="15.75" customHeight="1" x14ac:dyDescent="0.3"/>
    <row r="962" customFormat="1" ht="15.75" customHeight="1" x14ac:dyDescent="0.3"/>
    <row r="963" customFormat="1" ht="15.75" customHeight="1" x14ac:dyDescent="0.3"/>
    <row r="964" customFormat="1" ht="15.75" customHeight="1" x14ac:dyDescent="0.3"/>
    <row r="965" customFormat="1" ht="15.75" customHeight="1" x14ac:dyDescent="0.3"/>
    <row r="966" customFormat="1" ht="15.75" customHeight="1" x14ac:dyDescent="0.3"/>
    <row r="967" customFormat="1" ht="15.75" customHeight="1" x14ac:dyDescent="0.3"/>
    <row r="968" customFormat="1" ht="15.75" customHeight="1" x14ac:dyDescent="0.3"/>
    <row r="969" customFormat="1" ht="15.75" customHeight="1" x14ac:dyDescent="0.3"/>
    <row r="970" customFormat="1" ht="15.75" customHeight="1" x14ac:dyDescent="0.3"/>
    <row r="971" customFormat="1" ht="15.75" customHeight="1" x14ac:dyDescent="0.3"/>
    <row r="972" customFormat="1" ht="15.75" customHeight="1" x14ac:dyDescent="0.3"/>
    <row r="973" customFormat="1" ht="15.75" customHeight="1" x14ac:dyDescent="0.3"/>
    <row r="974" customFormat="1" ht="15.75" customHeight="1" x14ac:dyDescent="0.3"/>
    <row r="975" customFormat="1" ht="15.75" customHeight="1" x14ac:dyDescent="0.3"/>
    <row r="976" customFormat="1" ht="15.75" customHeight="1" x14ac:dyDescent="0.3"/>
    <row r="977" customFormat="1" ht="15.75" customHeight="1" x14ac:dyDescent="0.3"/>
    <row r="978" customFormat="1" ht="15.75" customHeight="1" x14ac:dyDescent="0.3"/>
    <row r="979" customFormat="1" ht="15.75" customHeight="1" x14ac:dyDescent="0.3"/>
    <row r="980" customFormat="1" ht="15.75" customHeight="1" x14ac:dyDescent="0.3"/>
    <row r="981" customFormat="1" ht="15.75" customHeight="1" x14ac:dyDescent="0.3"/>
    <row r="982" customFormat="1" ht="15.75" customHeight="1" x14ac:dyDescent="0.3"/>
    <row r="983" customFormat="1" ht="15.75" customHeight="1" x14ac:dyDescent="0.3"/>
    <row r="984" customFormat="1" ht="15.75" customHeight="1" x14ac:dyDescent="0.3"/>
    <row r="985" customFormat="1" ht="15.75" customHeight="1" x14ac:dyDescent="0.3"/>
    <row r="986" customFormat="1" ht="15.75" customHeight="1" x14ac:dyDescent="0.3"/>
    <row r="987" customFormat="1" ht="15.75" customHeight="1" x14ac:dyDescent="0.3"/>
    <row r="988" customFormat="1" ht="15.75" customHeight="1" x14ac:dyDescent="0.3"/>
    <row r="989" customFormat="1" ht="15.75" customHeight="1" x14ac:dyDescent="0.3"/>
    <row r="990" customFormat="1" ht="15.75" customHeight="1" x14ac:dyDescent="0.3"/>
    <row r="991" customFormat="1" ht="15.75" customHeight="1" x14ac:dyDescent="0.3"/>
    <row r="992" customFormat="1" ht="15.75" customHeight="1" x14ac:dyDescent="0.3"/>
    <row r="993" customFormat="1" ht="15.75" customHeight="1" x14ac:dyDescent="0.3"/>
    <row r="994" customFormat="1" ht="15.75" customHeight="1" x14ac:dyDescent="0.3"/>
    <row r="995" customFormat="1" ht="15.75" customHeight="1" x14ac:dyDescent="0.3"/>
    <row r="996" customFormat="1" ht="15.75" customHeight="1" x14ac:dyDescent="0.3"/>
    <row r="997" customFormat="1" ht="15.75" customHeight="1" x14ac:dyDescent="0.3"/>
    <row r="998" customFormat="1" ht="15.75" customHeight="1" x14ac:dyDescent="0.3"/>
    <row r="999" customFormat="1" ht="15.75" customHeight="1" x14ac:dyDescent="0.3"/>
    <row r="1000" customFormat="1" ht="15.75" customHeight="1" x14ac:dyDescent="0.3"/>
  </sheetData>
  <sheetProtection algorithmName="SHA-512" hashValue="gox+qohovG89+cJEe9dRtx8KEY57Gn4ti8l0nzWbaaXohwnmVvxYRlTia4yTVsJdppozRJ44pDnxOXIY1+tlUQ==" saltValue="+m5lKMN7J75F4EuuwTayiQ==" spinCount="100000" sheet="1" objects="1" scenarios="1"/>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A023A4EB52E444AB1CEB9994490B74" ma:contentTypeVersion="9" ma:contentTypeDescription="Een nieuw document maken." ma:contentTypeScope="" ma:versionID="1081e2fbf1ae311047a7cca48f67afde">
  <xsd:schema xmlns:xsd="http://www.w3.org/2001/XMLSchema" xmlns:xs="http://www.w3.org/2001/XMLSchema" xmlns:p="http://schemas.microsoft.com/office/2006/metadata/properties" xmlns:ns2="29b48a20-336e-4769-8df2-99a94b0938d8" targetNamespace="http://schemas.microsoft.com/office/2006/metadata/properties" ma:root="true" ma:fieldsID="0aaa5110774aa9082cc34f6f103489ff" ns2:_="">
    <xsd:import namespace="29b48a20-336e-4769-8df2-99a94b0938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b48a20-336e-4769-8df2-99a94b093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b7573e4-dcf2-418b-8cc9-0f8e9e51558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b48a20-336e-4769-8df2-99a94b0938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39B6E3-BC04-4A85-83CD-3A344DA431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b48a20-336e-4769-8df2-99a94b0938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E5895-C272-4AEC-80AD-DE5450257C19}">
  <ds:schemaRefs>
    <ds:schemaRef ds:uri="http://schemas.microsoft.com/sharepoint/v3/contenttype/forms"/>
  </ds:schemaRefs>
</ds:datastoreItem>
</file>

<file path=customXml/itemProps3.xml><?xml version="1.0" encoding="utf-8"?>
<ds:datastoreItem xmlns:ds="http://schemas.openxmlformats.org/officeDocument/2006/customXml" ds:itemID="{507B3658-40EA-4DC1-B42A-D2E8BCE3807A}">
  <ds:schemaRefs>
    <ds:schemaRef ds:uri="http://purl.org/dc/elements/1.1/"/>
    <ds:schemaRef ds:uri="http://www.w3.org/XML/1998/namespace"/>
    <ds:schemaRef ds:uri="http://purl.org/dc/terms/"/>
    <ds:schemaRef ds:uri="http://schemas.microsoft.com/office/2006/metadata/properties"/>
    <ds:schemaRef ds:uri="http://schemas.openxmlformats.org/package/2006/metadata/core-properties"/>
    <ds:schemaRef ds:uri="29b48a20-336e-4769-8df2-99a94b0938d8"/>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4.0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Nicky Kneefel</cp:lastModifiedBy>
  <cp:revision/>
  <dcterms:created xsi:type="dcterms:W3CDTF">2026-03-19T09:20:02Z</dcterms:created>
  <dcterms:modified xsi:type="dcterms:W3CDTF">2026-04-03T12:47:45Z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0x0101009FA023A4EB52E444AB1CEB9994490B74</vt:lpwstr>
  </property>
  <property fmtid="{D5CDD505-2E9C-101B-9397-08002B2CF9AE}" pid="3" name="MediaServiceImageTags">
    <vt:lpwstr/>
  </property>
</Properties>
</file>