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wijzijnkarel-my.sharepoint.com/personal/n_vanvelthoven_wijzijnkarel_nl/Documents/Bureaublad/Fietslease/"/>
    </mc:Choice>
  </mc:AlternateContent>
  <xr:revisionPtr revIDLastSave="187" documentId="8_{CAF55135-2031-416B-9F26-574134F0FD93}" xr6:coauthVersionLast="47" xr6:coauthVersionMax="47" xr10:uidLastSave="{33A073A1-6C02-420B-8CF6-2187EE4FC383}"/>
  <bookViews>
    <workbookView xWindow="-108" yWindow="-108" windowWidth="23256" windowHeight="12456" activeTab="1" xr2:uid="{B2E769A9-488D-4207-9581-1B709C4051F7}"/>
  </bookViews>
  <sheets>
    <sheet name="Toelichting" sheetId="1" r:id="rId1"/>
    <sheet name="Inschrijfprij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2" l="1"/>
  <c r="U11" i="2" s="1"/>
  <c r="S9" i="2"/>
  <c r="U9" i="2" s="1"/>
  <c r="S10" i="2" l="1"/>
  <c r="U10" i="2" s="1"/>
  <c r="S8" i="2"/>
  <c r="U8" i="2" s="1"/>
  <c r="S7" i="2"/>
  <c r="U7" i="2" s="1"/>
  <c r="S6" i="2"/>
  <c r="U6" i="2" s="1"/>
  <c r="S5" i="2"/>
  <c r="U5" i="2" s="1"/>
  <c r="U12" i="2" l="1"/>
</calcChain>
</file>

<file path=xl/sharedStrings.xml><?xml version="1.0" encoding="utf-8"?>
<sst xmlns="http://schemas.openxmlformats.org/spreadsheetml/2006/main" count="34" uniqueCount="29">
  <si>
    <t>Bedrijf (inschrijver)</t>
  </si>
  <si>
    <t>Naam</t>
  </si>
  <si>
    <t xml:space="preserve">Datum </t>
  </si>
  <si>
    <t xml:space="preserve">Handtekening </t>
  </si>
  <si>
    <t>Categorie fiets</t>
  </si>
  <si>
    <t>Aantal</t>
  </si>
  <si>
    <t>Cataloguswaarde incl. btw</t>
  </si>
  <si>
    <t>Rente percentage</t>
  </si>
  <si>
    <t>Rente per maand</t>
  </si>
  <si>
    <t>Onderhoud, service en reparatie per maand</t>
  </si>
  <si>
    <t>Pechhulp per maand</t>
  </si>
  <si>
    <t>Verzekering per maand</t>
  </si>
  <si>
    <t>Overige kosten per maand*</t>
  </si>
  <si>
    <t>All-in lease bedrag per maand</t>
  </si>
  <si>
    <t>Stadsfiets</t>
  </si>
  <si>
    <t>Elektrische fiets</t>
  </si>
  <si>
    <t>Racefiets</t>
  </si>
  <si>
    <t>Mountainbike</t>
  </si>
  <si>
    <t>Speed pedelecs</t>
  </si>
  <si>
    <r>
      <rPr>
        <u/>
        <sz val="10"/>
        <color theme="1"/>
        <rFont val="Aptos"/>
        <family val="2"/>
      </rPr>
      <t xml:space="preserve">Toelichting </t>
    </r>
    <r>
      <rPr>
        <sz val="10"/>
        <color theme="1"/>
        <rFont val="Aptos"/>
        <family val="2"/>
      </rPr>
      <t xml:space="preserve">
Alle prijzen dienen te worden ingediend in Euro’s inclusief BTW. De prijsopgave dient te worden gedaan door het invullen, rechtsgeldig ondertekenen en indienen van dit document.
Het offreren van negatieve bedragen is niet toegestaan en leidt tot uitsluiting.
U dient alleen de lichtgroene cellen in te vullen.
De opgegeven prijzen dienen</t>
    </r>
    <r>
      <rPr>
        <b/>
        <sz val="10"/>
        <color theme="1"/>
        <rFont val="Aptos"/>
        <family val="2"/>
      </rPr>
      <t xml:space="preserve"> all-in prijzen</t>
    </r>
    <r>
      <rPr>
        <sz val="10"/>
        <color theme="1"/>
        <rFont val="Aptos"/>
        <family val="2"/>
      </rPr>
      <t xml:space="preserve"> te zijn, hetgeen betekent dat alle eventuele bijkomende kosten in de prijzen dienen te zijn verwerkt. Er kunnen door opdrachtnemer geen aanvullende kosten in rekening gebracht worden. Niet aan de opdrachtgever, niet aan de medewerker.
Het is de plicht van Inschrijver om ontbrekende zaken op het Inschrijfbiljet, die logischerwijs wel tot de opdracht behoren, te melden ten tijde van de Nota van Inlichtingen. 
Alle genoemde aantallen dienen ter indicatie. Opdrachtnemer kan aan deze aantallen geen rechten ontlenen. Er is geen sprake van een afnameverplichting. 
</t>
    </r>
  </si>
  <si>
    <t>Gravelbike</t>
  </si>
  <si>
    <t>*Indien de inschrijver van mening is dat er naast de in het inschrijfbiljet genoemde zaken nog aanvullende kosten zijn, dient hij deze in kolom Q (“overige kosten per maand”) in te vullen.</t>
  </si>
  <si>
    <t>Totaalwaarde 36 maanden</t>
  </si>
  <si>
    <t>Elektrische Bakfiets</t>
  </si>
  <si>
    <r>
      <rPr>
        <b/>
        <sz val="11"/>
        <color theme="1"/>
        <rFont val="Aptos"/>
        <family val="2"/>
      </rPr>
      <t xml:space="preserve">Uitgangspunten:
</t>
    </r>
    <r>
      <rPr>
        <u/>
        <sz val="11"/>
        <color theme="1"/>
        <rFont val="Aptos"/>
        <family val="2"/>
      </rPr>
      <t xml:space="preserve">Maximaal tarief 
</t>
    </r>
    <r>
      <rPr>
        <sz val="11"/>
        <color theme="1"/>
        <rFont val="Aptos"/>
        <family val="2"/>
      </rPr>
      <t xml:space="preserve">De aangeboden fietsen mogen (ongeacht het type) inclusief slot maximaal €7000,- (incl. btw) bedragen. 
</t>
    </r>
    <r>
      <rPr>
        <u/>
        <sz val="11"/>
        <color theme="1"/>
        <rFont val="Aptos"/>
        <family val="2"/>
      </rPr>
      <t xml:space="preserve">Cataloguswaarde </t>
    </r>
    <r>
      <rPr>
        <sz val="11"/>
        <color theme="1"/>
        <rFont val="Aptos"/>
        <family val="2"/>
      </rPr>
      <t xml:space="preserve">
De cataloguswaarde wordt vermeld om een goede vergelijking tussen offertes mogelijk te maken en is dus fictief. Wij beoordelen de prijs ten opzichte van de cataloguswaarde om tot een fictieve inschrijfprijs te komen. Er kunnen tijdens de uitvoering van de raamovereenkomst ook fietsen met een afwijkende cataloguswaarde worden afgenomen.
Inschrijver dient de tarieven die hij bij een categorie fiets opgeeft, te hanteren voor alle fietsen die binnen die categorie in de toekomst worden aangeboden in het kader van de opdracht .
</t>
    </r>
    <r>
      <rPr>
        <u/>
        <sz val="11"/>
        <color theme="1"/>
        <rFont val="Aptos"/>
        <family val="2"/>
      </rPr>
      <t>Aantallen</t>
    </r>
    <r>
      <rPr>
        <sz val="11"/>
        <color theme="1"/>
        <rFont val="Aptos"/>
        <family val="2"/>
      </rPr>
      <t xml:space="preserve">
Ook de genoemde aantallen zijn niet bepaald door een uitgebreid onderzoek naar de wensen van de medewerkers en zijn dus fictief. Hier kunnen geen rechten aan ontleend worden. </t>
    </r>
  </si>
  <si>
    <t>Optie</t>
  </si>
  <si>
    <t>Bijlage 1 - Inschrijvingsbiljet</t>
  </si>
  <si>
    <t xml:space="preserve">Totale fictieve inschrijfprijs </t>
  </si>
  <si>
    <t>Indien u ook aangepaste fietsen voor medewerkers met een mobiliteitsbeperking aanbiedt, gelieve de tarieven hier in te vullen. Zo niet, kunt u de lichtgroen gearceerde velden in rij 19 leeg laten.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</si>
</sst>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_ [$€-2]\ * #,##0.00_ ;_ [$€-2]\ * \-#,##0.00_ ;_ [$€-2]\ * &quot;-&quot;??_ ;_ @_ "/>
  </numFmts>
  <fonts count="11" x14ac:knownFonts="1">
    <font>
      <sz val="11"/>
      <color theme="1"/>
      <name val="Aptos Narrow"/>
      <family val="2"/>
      <scheme val="minor"/>
    </font>
    <font>
      <sz val="11"/>
      <color theme="1"/>
      <name val="Aptos Narrow"/>
      <family val="2"/>
      <scheme val="minor"/>
    </font>
    <font>
      <b/>
      <sz val="16"/>
      <color theme="0"/>
      <name val="Aptos Narrow"/>
      <family val="2"/>
      <scheme val="minor"/>
    </font>
    <font>
      <sz val="11"/>
      <color theme="1"/>
      <name val="Aptos"/>
      <family val="2"/>
    </font>
    <font>
      <sz val="10"/>
      <color theme="1"/>
      <name val="Aptos"/>
      <family val="2"/>
    </font>
    <font>
      <u/>
      <sz val="10"/>
      <color theme="1"/>
      <name val="Aptos"/>
      <family val="2"/>
    </font>
    <font>
      <b/>
      <sz val="15"/>
      <color theme="1"/>
      <name val="Aptos"/>
      <family val="2"/>
    </font>
    <font>
      <b/>
      <sz val="11"/>
      <color theme="0"/>
      <name val="Aptos"/>
      <family val="2"/>
    </font>
    <font>
      <b/>
      <sz val="11"/>
      <color theme="1"/>
      <name val="Aptos"/>
      <family val="2"/>
    </font>
    <font>
      <u/>
      <sz val="11"/>
      <color theme="1"/>
      <name val="Aptos"/>
      <family val="2"/>
    </font>
    <font>
      <b/>
      <sz val="10"/>
      <color theme="1"/>
      <name val="Aptos"/>
      <family val="2"/>
    </font>
  </fonts>
  <fills count="6">
    <fill>
      <patternFill patternType="none"/>
    </fill>
    <fill>
      <patternFill patternType="gray125"/>
    </fill>
    <fill>
      <patternFill patternType="solid">
        <fgColor theme="3"/>
        <bgColor indexed="64"/>
      </patternFill>
    </fill>
    <fill>
      <patternFill patternType="solid">
        <fgColor theme="9"/>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3" fillId="0" borderId="0" xfId="0" applyFont="1"/>
    <xf numFmtId="164" fontId="3" fillId="4" borderId="7" xfId="0" applyNumberFormat="1" applyFont="1" applyFill="1" applyBorder="1" applyAlignment="1" applyProtection="1">
      <alignment horizontal="center" wrapText="1"/>
      <protection locked="0"/>
    </xf>
    <xf numFmtId="164" fontId="3" fillId="4" borderId="9" xfId="0" applyNumberFormat="1" applyFont="1" applyFill="1" applyBorder="1" applyAlignment="1" applyProtection="1">
      <alignment horizontal="center" wrapText="1"/>
      <protection locked="0"/>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4" fillId="0" borderId="10" xfId="0" applyFont="1" applyBorder="1" applyAlignment="1">
      <alignment horizontal="left" vertical="top" wrapText="1"/>
    </xf>
    <xf numFmtId="0" fontId="3" fillId="4" borderId="10" xfId="0" applyFont="1" applyFill="1" applyBorder="1" applyAlignment="1" applyProtection="1">
      <alignment horizontal="center"/>
      <protection locked="0"/>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165" fontId="3" fillId="0" borderId="7" xfId="0" applyNumberFormat="1" applyFont="1" applyBorder="1" applyAlignment="1">
      <alignment horizontal="center" wrapText="1"/>
    </xf>
    <xf numFmtId="165" fontId="3" fillId="0" borderId="9" xfId="0" applyNumberFormat="1" applyFont="1" applyBorder="1" applyAlignment="1">
      <alignment horizontal="center" wrapText="1"/>
    </xf>
    <xf numFmtId="164" fontId="3" fillId="4" borderId="7" xfId="1" applyNumberFormat="1" applyFont="1" applyFill="1" applyBorder="1" applyAlignment="1" applyProtection="1">
      <alignment horizontal="center" wrapText="1"/>
      <protection locked="0"/>
    </xf>
    <xf numFmtId="164" fontId="3" fillId="4" borderId="9" xfId="1" applyNumberFormat="1" applyFont="1" applyFill="1" applyBorder="1" applyAlignment="1" applyProtection="1">
      <alignment horizontal="center" wrapText="1"/>
      <protection locked="0"/>
    </xf>
    <xf numFmtId="0" fontId="6" fillId="0" borderId="1"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7" fillId="2" borderId="1" xfId="0"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6" xfId="0" applyFont="1" applyFill="1" applyBorder="1" applyAlignment="1">
      <alignment horizontal="center" vertical="top"/>
    </xf>
    <xf numFmtId="0" fontId="7" fillId="2" borderId="1"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6" xfId="0" applyFont="1" applyFill="1" applyBorder="1" applyAlignment="1">
      <alignment horizontal="center" vertical="top" wrapText="1"/>
    </xf>
    <xf numFmtId="164" fontId="3" fillId="4" borderId="7" xfId="0" applyNumberFormat="1" applyFont="1" applyFill="1" applyBorder="1" applyAlignment="1" applyProtection="1">
      <alignment horizontal="center" wrapText="1"/>
      <protection locked="0"/>
    </xf>
    <xf numFmtId="164" fontId="3" fillId="4" borderId="9" xfId="0" applyNumberFormat="1" applyFont="1" applyFill="1" applyBorder="1" applyAlignment="1" applyProtection="1">
      <alignment horizontal="center" wrapText="1"/>
      <protection locked="0"/>
    </xf>
    <xf numFmtId="0" fontId="8" fillId="0" borderId="7" xfId="0" applyFont="1" applyBorder="1" applyAlignment="1">
      <alignment horizontal="left" wrapText="1"/>
    </xf>
    <xf numFmtId="0" fontId="8" fillId="0" borderId="9" xfId="0" applyFont="1" applyBorder="1" applyAlignment="1">
      <alignment horizontal="left" wrapText="1"/>
    </xf>
    <xf numFmtId="0" fontId="3" fillId="0" borderId="7" xfId="0" applyFont="1" applyBorder="1" applyAlignment="1">
      <alignment horizontal="center" wrapText="1"/>
    </xf>
    <xf numFmtId="0" fontId="3" fillId="0" borderId="9" xfId="0" applyFont="1" applyBorder="1" applyAlignment="1">
      <alignment horizontal="center" wrapText="1"/>
    </xf>
    <xf numFmtId="164" fontId="3" fillId="5" borderId="7" xfId="0" applyNumberFormat="1" applyFont="1" applyFill="1" applyBorder="1" applyAlignment="1">
      <alignment horizontal="center" wrapText="1"/>
    </xf>
    <xf numFmtId="164" fontId="3" fillId="5" borderId="9" xfId="0" applyNumberFormat="1" applyFont="1" applyFill="1" applyBorder="1" applyAlignment="1">
      <alignment horizontal="center" wrapText="1"/>
    </xf>
    <xf numFmtId="9" fontId="3" fillId="4" borderId="7" xfId="2" applyFont="1" applyFill="1" applyBorder="1" applyAlignment="1" applyProtection="1">
      <alignment horizontal="center" wrapText="1"/>
      <protection locked="0"/>
    </xf>
    <xf numFmtId="9" fontId="3" fillId="4" borderId="9" xfId="2" applyFont="1" applyFill="1" applyBorder="1" applyAlignment="1" applyProtection="1">
      <alignment horizontal="center" wrapText="1"/>
      <protection locked="0"/>
    </xf>
    <xf numFmtId="0" fontId="3" fillId="0" borderId="10" xfId="0" applyFont="1" applyBorder="1" applyAlignment="1">
      <alignment horizontal="left" vertical="top" wrapText="1"/>
    </xf>
    <xf numFmtId="0" fontId="8" fillId="3" borderId="7"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165" fontId="3" fillId="3" borderId="7" xfId="0" applyNumberFormat="1" applyFont="1" applyFill="1" applyBorder="1" applyAlignment="1">
      <alignment horizontal="center"/>
    </xf>
    <xf numFmtId="0" fontId="3" fillId="3" borderId="9" xfId="0" applyFont="1" applyFill="1" applyBorder="1" applyAlignment="1">
      <alignment horizontal="center"/>
    </xf>
    <xf numFmtId="0" fontId="3" fillId="0" borderId="10" xfId="0" applyFont="1" applyBorder="1" applyAlignment="1">
      <alignment horizontal="left" vertical="center" wrapText="1"/>
    </xf>
    <xf numFmtId="0" fontId="7" fillId="2" borderId="4" xfId="0" applyFont="1" applyFill="1" applyBorder="1" applyAlignment="1">
      <alignment horizontal="left" vertical="top"/>
    </xf>
    <xf numFmtId="0" fontId="7" fillId="2" borderId="5" xfId="0" applyFont="1" applyFill="1" applyBorder="1" applyAlignment="1">
      <alignment horizontal="left" vertical="top"/>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89D67-BBB1-4F94-8D99-DA3965E6FDD7}">
  <dimension ref="A1:P19"/>
  <sheetViews>
    <sheetView workbookViewId="0">
      <selection activeCell="S11" sqref="S11"/>
    </sheetView>
  </sheetViews>
  <sheetFormatPr defaultRowHeight="15" x14ac:dyDescent="0.25"/>
  <sheetData>
    <row r="1" spans="1:16" ht="14.45" customHeight="1" x14ac:dyDescent="0.25">
      <c r="A1" s="4" t="s">
        <v>26</v>
      </c>
      <c r="B1" s="5"/>
      <c r="C1" s="5"/>
      <c r="D1" s="5"/>
      <c r="E1" s="5"/>
      <c r="F1" s="5"/>
      <c r="G1" s="5"/>
      <c r="H1" s="5"/>
      <c r="I1" s="5"/>
      <c r="J1" s="5"/>
      <c r="K1" s="5"/>
      <c r="L1" s="5"/>
      <c r="M1" s="5"/>
      <c r="N1" s="5"/>
      <c r="O1" s="5"/>
      <c r="P1" s="6"/>
    </row>
    <row r="2" spans="1:16" ht="14.45" customHeight="1" x14ac:dyDescent="0.25">
      <c r="A2" s="7"/>
      <c r="B2" s="8"/>
      <c r="C2" s="8"/>
      <c r="D2" s="8"/>
      <c r="E2" s="8"/>
      <c r="F2" s="8"/>
      <c r="G2" s="8"/>
      <c r="H2" s="8"/>
      <c r="I2" s="8"/>
      <c r="J2" s="8"/>
      <c r="K2" s="8"/>
      <c r="L2" s="8"/>
      <c r="M2" s="8"/>
      <c r="N2" s="8"/>
      <c r="O2" s="8"/>
      <c r="P2" s="9"/>
    </row>
    <row r="3" spans="1:16" ht="14.45" customHeight="1" x14ac:dyDescent="0.25">
      <c r="A3" s="13" t="s">
        <v>19</v>
      </c>
      <c r="B3" s="13"/>
      <c r="C3" s="13"/>
      <c r="D3" s="13"/>
      <c r="E3" s="13"/>
      <c r="F3" s="13"/>
      <c r="G3" s="13"/>
      <c r="H3" s="13"/>
      <c r="I3" s="13"/>
      <c r="J3" s="13"/>
      <c r="K3" s="13"/>
      <c r="L3" s="13"/>
      <c r="M3" s="13"/>
      <c r="N3" s="13"/>
      <c r="O3" s="13"/>
      <c r="P3" s="13"/>
    </row>
    <row r="4" spans="1:16" x14ac:dyDescent="0.25">
      <c r="A4" s="13"/>
      <c r="B4" s="13"/>
      <c r="C4" s="13"/>
      <c r="D4" s="13"/>
      <c r="E4" s="13"/>
      <c r="F4" s="13"/>
      <c r="G4" s="13"/>
      <c r="H4" s="13"/>
      <c r="I4" s="13"/>
      <c r="J4" s="13"/>
      <c r="K4" s="13"/>
      <c r="L4" s="13"/>
      <c r="M4" s="13"/>
      <c r="N4" s="13"/>
      <c r="O4" s="13"/>
      <c r="P4" s="13"/>
    </row>
    <row r="5" spans="1:16" x14ac:dyDescent="0.25">
      <c r="A5" s="13"/>
      <c r="B5" s="13"/>
      <c r="C5" s="13"/>
      <c r="D5" s="13"/>
      <c r="E5" s="13"/>
      <c r="F5" s="13"/>
      <c r="G5" s="13"/>
      <c r="H5" s="13"/>
      <c r="I5" s="13"/>
      <c r="J5" s="13"/>
      <c r="K5" s="13"/>
      <c r="L5" s="13"/>
      <c r="M5" s="13"/>
      <c r="N5" s="13"/>
      <c r="O5" s="13"/>
      <c r="P5" s="13"/>
    </row>
    <row r="6" spans="1:16" x14ac:dyDescent="0.25">
      <c r="A6" s="13"/>
      <c r="B6" s="13"/>
      <c r="C6" s="13"/>
      <c r="D6" s="13"/>
      <c r="E6" s="13"/>
      <c r="F6" s="13"/>
      <c r="G6" s="13"/>
      <c r="H6" s="13"/>
      <c r="I6" s="13"/>
      <c r="J6" s="13"/>
      <c r="K6" s="13"/>
      <c r="L6" s="13"/>
      <c r="M6" s="13"/>
      <c r="N6" s="13"/>
      <c r="O6" s="13"/>
      <c r="P6" s="13"/>
    </row>
    <row r="7" spans="1:16" x14ac:dyDescent="0.25">
      <c r="A7" s="13"/>
      <c r="B7" s="13"/>
      <c r="C7" s="13"/>
      <c r="D7" s="13"/>
      <c r="E7" s="13"/>
      <c r="F7" s="13"/>
      <c r="G7" s="13"/>
      <c r="H7" s="13"/>
      <c r="I7" s="13"/>
      <c r="J7" s="13"/>
      <c r="K7" s="13"/>
      <c r="L7" s="13"/>
      <c r="M7" s="13"/>
      <c r="N7" s="13"/>
      <c r="O7" s="13"/>
      <c r="P7" s="13"/>
    </row>
    <row r="8" spans="1:16" x14ac:dyDescent="0.25">
      <c r="A8" s="13"/>
      <c r="B8" s="13"/>
      <c r="C8" s="13"/>
      <c r="D8" s="13"/>
      <c r="E8" s="13"/>
      <c r="F8" s="13"/>
      <c r="G8" s="13"/>
      <c r="H8" s="13"/>
      <c r="I8" s="13"/>
      <c r="J8" s="13"/>
      <c r="K8" s="13"/>
      <c r="L8" s="13"/>
      <c r="M8" s="13"/>
      <c r="N8" s="13"/>
      <c r="O8" s="13"/>
      <c r="P8" s="13"/>
    </row>
    <row r="9" spans="1:16" x14ac:dyDescent="0.25">
      <c r="A9" s="13"/>
      <c r="B9" s="13"/>
      <c r="C9" s="13"/>
      <c r="D9" s="13"/>
      <c r="E9" s="13"/>
      <c r="F9" s="13"/>
      <c r="G9" s="13"/>
      <c r="H9" s="13"/>
      <c r="I9" s="13"/>
      <c r="J9" s="13"/>
      <c r="K9" s="13"/>
      <c r="L9" s="13"/>
      <c r="M9" s="13"/>
      <c r="N9" s="13"/>
      <c r="O9" s="13"/>
      <c r="P9" s="13"/>
    </row>
    <row r="10" spans="1:16" x14ac:dyDescent="0.25">
      <c r="A10" s="13"/>
      <c r="B10" s="13"/>
      <c r="C10" s="13"/>
      <c r="D10" s="13"/>
      <c r="E10" s="13"/>
      <c r="F10" s="13"/>
      <c r="G10" s="13"/>
      <c r="H10" s="13"/>
      <c r="I10" s="13"/>
      <c r="J10" s="13"/>
      <c r="K10" s="13"/>
      <c r="L10" s="13"/>
      <c r="M10" s="13"/>
      <c r="N10" s="13"/>
      <c r="O10" s="13"/>
      <c r="P10" s="13"/>
    </row>
    <row r="11" spans="1:16" x14ac:dyDescent="0.25">
      <c r="A11" s="13"/>
      <c r="B11" s="13"/>
      <c r="C11" s="13"/>
      <c r="D11" s="13"/>
      <c r="E11" s="13"/>
      <c r="F11" s="13"/>
      <c r="G11" s="13"/>
      <c r="H11" s="13"/>
      <c r="I11" s="13"/>
      <c r="J11" s="13"/>
      <c r="K11" s="13"/>
      <c r="L11" s="13"/>
      <c r="M11" s="13"/>
      <c r="N11" s="13"/>
      <c r="O11" s="13"/>
      <c r="P11" s="13"/>
    </row>
    <row r="12" spans="1:16" x14ac:dyDescent="0.25">
      <c r="A12" s="13"/>
      <c r="B12" s="13"/>
      <c r="C12" s="13"/>
      <c r="D12" s="13"/>
      <c r="E12" s="13"/>
      <c r="F12" s="13"/>
      <c r="G12" s="13"/>
      <c r="H12" s="13"/>
      <c r="I12" s="13"/>
      <c r="J12" s="13"/>
      <c r="K12" s="13"/>
      <c r="L12" s="13"/>
      <c r="M12" s="13"/>
      <c r="N12" s="13"/>
      <c r="O12" s="13"/>
      <c r="P12" s="13"/>
    </row>
    <row r="13" spans="1:16" x14ac:dyDescent="0.25">
      <c r="A13" s="13"/>
      <c r="B13" s="13"/>
      <c r="C13" s="13"/>
      <c r="D13" s="13"/>
      <c r="E13" s="13"/>
      <c r="F13" s="13"/>
      <c r="G13" s="13"/>
      <c r="H13" s="13"/>
      <c r="I13" s="13"/>
      <c r="J13" s="13"/>
      <c r="K13" s="13"/>
      <c r="L13" s="13"/>
      <c r="M13" s="13"/>
      <c r="N13" s="13"/>
      <c r="O13" s="13"/>
      <c r="P13" s="13"/>
    </row>
    <row r="14" spans="1:16" x14ac:dyDescent="0.25">
      <c r="A14" s="13"/>
      <c r="B14" s="13"/>
      <c r="C14" s="13"/>
      <c r="D14" s="13"/>
      <c r="E14" s="13"/>
      <c r="F14" s="13"/>
      <c r="G14" s="13"/>
      <c r="H14" s="13"/>
      <c r="I14" s="13"/>
      <c r="J14" s="13"/>
      <c r="K14" s="13"/>
      <c r="L14" s="13"/>
      <c r="M14" s="13"/>
      <c r="N14" s="13"/>
      <c r="O14" s="13"/>
      <c r="P14" s="13"/>
    </row>
    <row r="15" spans="1:16" x14ac:dyDescent="0.25">
      <c r="A15" s="13"/>
      <c r="B15" s="13"/>
      <c r="C15" s="13"/>
      <c r="D15" s="13"/>
      <c r="E15" s="13"/>
      <c r="F15" s="13"/>
      <c r="G15" s="13"/>
      <c r="H15" s="13"/>
      <c r="I15" s="13"/>
      <c r="J15" s="13"/>
      <c r="K15" s="13"/>
      <c r="L15" s="13"/>
      <c r="M15" s="13"/>
      <c r="N15" s="13"/>
      <c r="O15" s="13"/>
      <c r="P15" s="13"/>
    </row>
    <row r="16" spans="1:16" x14ac:dyDescent="0.25">
      <c r="A16" s="15" t="s">
        <v>0</v>
      </c>
      <c r="B16" s="16"/>
      <c r="C16" s="16"/>
      <c r="D16" s="17"/>
      <c r="E16" s="14"/>
      <c r="F16" s="14"/>
      <c r="G16" s="14"/>
      <c r="H16" s="14"/>
      <c r="I16" s="14"/>
      <c r="J16" s="14"/>
      <c r="K16" s="14"/>
      <c r="L16" s="14"/>
      <c r="M16" s="14"/>
      <c r="N16" s="14"/>
      <c r="O16" s="14"/>
      <c r="P16" s="14"/>
    </row>
    <row r="17" spans="1:16" x14ac:dyDescent="0.25">
      <c r="A17" s="15" t="s">
        <v>1</v>
      </c>
      <c r="B17" s="16"/>
      <c r="C17" s="16"/>
      <c r="D17" s="17"/>
      <c r="E17" s="14"/>
      <c r="F17" s="14"/>
      <c r="G17" s="14"/>
      <c r="H17" s="14"/>
      <c r="I17" s="14"/>
      <c r="J17" s="14"/>
      <c r="K17" s="14"/>
      <c r="L17" s="14"/>
      <c r="M17" s="14"/>
      <c r="N17" s="14"/>
      <c r="O17" s="14"/>
      <c r="P17" s="14"/>
    </row>
    <row r="18" spans="1:16" x14ac:dyDescent="0.25">
      <c r="A18" s="15" t="s">
        <v>2</v>
      </c>
      <c r="B18" s="16"/>
      <c r="C18" s="16"/>
      <c r="D18" s="17"/>
      <c r="E18" s="14"/>
      <c r="F18" s="14"/>
      <c r="G18" s="14"/>
      <c r="H18" s="14"/>
      <c r="I18" s="14"/>
      <c r="J18" s="14"/>
      <c r="K18" s="14"/>
      <c r="L18" s="14"/>
      <c r="M18" s="14"/>
      <c r="N18" s="14"/>
      <c r="O18" s="14"/>
      <c r="P18" s="14"/>
    </row>
    <row r="19" spans="1:16" x14ac:dyDescent="0.25">
      <c r="A19" s="10" t="s">
        <v>3</v>
      </c>
      <c r="B19" s="11"/>
      <c r="C19" s="11"/>
      <c r="D19" s="12"/>
      <c r="E19" s="14"/>
      <c r="F19" s="14"/>
      <c r="G19" s="14"/>
      <c r="H19" s="14"/>
      <c r="I19" s="14"/>
      <c r="J19" s="14"/>
      <c r="K19" s="14"/>
      <c r="L19" s="14"/>
      <c r="M19" s="14"/>
      <c r="N19" s="14"/>
      <c r="O19" s="14"/>
      <c r="P19" s="14"/>
    </row>
  </sheetData>
  <sheetProtection algorithmName="SHA-512" hashValue="jrt93HoQHQpdOHcAvZ4RQHN/MXSUnixa+V4FS6dfS+oZ/wrZkcSIb2dS9nEiuGVLK1SbsTlwwe7pJLJm8R3EtQ==" saltValue="U3AaOx06WhbGpKP/pDJ5GA==" spinCount="100000" sheet="1" objects="1" scenarios="1"/>
  <mergeCells count="10">
    <mergeCell ref="A1:P2"/>
    <mergeCell ref="A19:D19"/>
    <mergeCell ref="A3:P15"/>
    <mergeCell ref="E16:P16"/>
    <mergeCell ref="E17:P17"/>
    <mergeCell ref="E18:P18"/>
    <mergeCell ref="E19:P19"/>
    <mergeCell ref="A16:D16"/>
    <mergeCell ref="A17:D17"/>
    <mergeCell ref="A18:D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905F8-3E4D-47D3-B7C7-4F3BEE0E7AE1}">
  <dimension ref="A1:V37"/>
  <sheetViews>
    <sheetView tabSelected="1" workbookViewId="0">
      <selection activeCell="L17" sqref="L17"/>
    </sheetView>
  </sheetViews>
  <sheetFormatPr defaultColWidth="8.85546875" defaultRowHeight="15" x14ac:dyDescent="0.25"/>
  <cols>
    <col min="1" max="1" width="8.85546875" style="1"/>
    <col min="2" max="2" width="14.7109375" style="1" customWidth="1"/>
    <col min="3" max="3" width="8.85546875" style="1"/>
    <col min="4" max="4" width="8.85546875" style="1" customWidth="1"/>
    <col min="5" max="5" width="8.85546875" style="1"/>
    <col min="6" max="6" width="13.7109375" style="1" customWidth="1"/>
    <col min="7" max="11" width="8.85546875" style="1"/>
    <col min="12" max="12" width="14.28515625" style="1" customWidth="1"/>
    <col min="13" max="13" width="8.85546875" style="1"/>
    <col min="14" max="14" width="11.28515625" style="1" customWidth="1"/>
    <col min="15" max="16384" width="8.85546875" style="1"/>
  </cols>
  <sheetData>
    <row r="1" spans="1:22" x14ac:dyDescent="0.25">
      <c r="A1" s="22"/>
      <c r="B1" s="23"/>
      <c r="C1" s="23"/>
      <c r="D1" s="23"/>
      <c r="E1" s="23"/>
      <c r="F1" s="23"/>
      <c r="G1" s="23"/>
      <c r="H1" s="23"/>
      <c r="I1" s="23"/>
      <c r="J1" s="23"/>
      <c r="K1" s="23"/>
      <c r="L1" s="23"/>
      <c r="M1" s="23"/>
      <c r="N1" s="23"/>
      <c r="O1" s="23"/>
      <c r="P1" s="23"/>
      <c r="Q1" s="23"/>
      <c r="R1" s="23"/>
      <c r="S1" s="23"/>
      <c r="T1" s="23"/>
      <c r="U1" s="23"/>
      <c r="V1" s="24"/>
    </row>
    <row r="2" spans="1:22" x14ac:dyDescent="0.25">
      <c r="A2" s="25"/>
      <c r="B2" s="26"/>
      <c r="C2" s="26"/>
      <c r="D2" s="26"/>
      <c r="E2" s="26"/>
      <c r="F2" s="26"/>
      <c r="G2" s="26"/>
      <c r="H2" s="26"/>
      <c r="I2" s="26"/>
      <c r="J2" s="26"/>
      <c r="K2" s="26"/>
      <c r="L2" s="26"/>
      <c r="M2" s="26"/>
      <c r="N2" s="26"/>
      <c r="O2" s="26"/>
      <c r="P2" s="26"/>
      <c r="Q2" s="26"/>
      <c r="R2" s="26"/>
      <c r="S2" s="26"/>
      <c r="T2" s="26"/>
      <c r="U2" s="26"/>
      <c r="V2" s="27"/>
    </row>
    <row r="3" spans="1:22" x14ac:dyDescent="0.25">
      <c r="A3" s="28" t="s">
        <v>4</v>
      </c>
      <c r="B3" s="29"/>
      <c r="C3" s="28" t="s">
        <v>5</v>
      </c>
      <c r="D3" s="29"/>
      <c r="E3" s="32" t="s">
        <v>6</v>
      </c>
      <c r="F3" s="33"/>
      <c r="G3" s="28" t="s">
        <v>7</v>
      </c>
      <c r="H3" s="29"/>
      <c r="I3" s="28" t="s">
        <v>8</v>
      </c>
      <c r="J3" s="29"/>
      <c r="K3" s="32" t="s">
        <v>9</v>
      </c>
      <c r="L3" s="33"/>
      <c r="M3" s="28" t="s">
        <v>10</v>
      </c>
      <c r="N3" s="29"/>
      <c r="O3" s="32" t="s">
        <v>11</v>
      </c>
      <c r="P3" s="33"/>
      <c r="Q3" s="32" t="s">
        <v>12</v>
      </c>
      <c r="R3" s="33"/>
      <c r="S3" s="32" t="s">
        <v>13</v>
      </c>
      <c r="T3" s="33"/>
      <c r="U3" s="32" t="s">
        <v>22</v>
      </c>
      <c r="V3" s="33"/>
    </row>
    <row r="4" spans="1:22" x14ac:dyDescent="0.25">
      <c r="A4" s="30"/>
      <c r="B4" s="31"/>
      <c r="C4" s="30"/>
      <c r="D4" s="31"/>
      <c r="E4" s="34"/>
      <c r="F4" s="35"/>
      <c r="G4" s="30"/>
      <c r="H4" s="31"/>
      <c r="I4" s="30"/>
      <c r="J4" s="31"/>
      <c r="K4" s="34"/>
      <c r="L4" s="35"/>
      <c r="M4" s="30"/>
      <c r="N4" s="31"/>
      <c r="O4" s="34"/>
      <c r="P4" s="35"/>
      <c r="Q4" s="34"/>
      <c r="R4" s="35"/>
      <c r="S4" s="34"/>
      <c r="T4" s="35"/>
      <c r="U4" s="34"/>
      <c r="V4" s="35"/>
    </row>
    <row r="5" spans="1:22" x14ac:dyDescent="0.25">
      <c r="A5" s="38" t="s">
        <v>14</v>
      </c>
      <c r="B5" s="39"/>
      <c r="C5" s="40">
        <v>5</v>
      </c>
      <c r="D5" s="41"/>
      <c r="E5" s="42">
        <v>1000</v>
      </c>
      <c r="F5" s="43"/>
      <c r="G5" s="44"/>
      <c r="H5" s="45"/>
      <c r="I5" s="36"/>
      <c r="J5" s="37"/>
      <c r="K5" s="20">
        <v>0</v>
      </c>
      <c r="L5" s="21"/>
      <c r="M5" s="20">
        <v>0</v>
      </c>
      <c r="N5" s="21"/>
      <c r="O5" s="20">
        <v>0</v>
      </c>
      <c r="P5" s="21"/>
      <c r="Q5" s="20">
        <v>0</v>
      </c>
      <c r="R5" s="21"/>
      <c r="S5" s="18">
        <f t="shared" ref="S5:S11" si="0">E5/36+I5+K5+M5+O5+Q5</f>
        <v>27.777777777777779</v>
      </c>
      <c r="T5" s="19"/>
      <c r="U5" s="18">
        <f t="shared" ref="U5:U11" si="1">S5*36*C5</f>
        <v>5000</v>
      </c>
      <c r="V5" s="19"/>
    </row>
    <row r="6" spans="1:22" x14ac:dyDescent="0.25">
      <c r="A6" s="38" t="s">
        <v>15</v>
      </c>
      <c r="B6" s="39"/>
      <c r="C6" s="40">
        <v>32</v>
      </c>
      <c r="D6" s="41"/>
      <c r="E6" s="42">
        <v>2000</v>
      </c>
      <c r="F6" s="43"/>
      <c r="G6" s="44"/>
      <c r="H6" s="45"/>
      <c r="I6" s="36"/>
      <c r="J6" s="37"/>
      <c r="K6" s="20">
        <v>0</v>
      </c>
      <c r="L6" s="21"/>
      <c r="M6" s="20">
        <v>0</v>
      </c>
      <c r="N6" s="21"/>
      <c r="O6" s="20">
        <v>0</v>
      </c>
      <c r="P6" s="21"/>
      <c r="Q6" s="20">
        <v>0</v>
      </c>
      <c r="R6" s="21"/>
      <c r="S6" s="18">
        <f t="shared" si="0"/>
        <v>55.555555555555557</v>
      </c>
      <c r="T6" s="19"/>
      <c r="U6" s="18">
        <f t="shared" si="1"/>
        <v>64000</v>
      </c>
      <c r="V6" s="19"/>
    </row>
    <row r="7" spans="1:22" x14ac:dyDescent="0.25">
      <c r="A7" s="38" t="s">
        <v>16</v>
      </c>
      <c r="B7" s="39"/>
      <c r="C7" s="40">
        <v>3</v>
      </c>
      <c r="D7" s="41"/>
      <c r="E7" s="42">
        <v>1800</v>
      </c>
      <c r="F7" s="43"/>
      <c r="G7" s="44"/>
      <c r="H7" s="45"/>
      <c r="I7" s="36"/>
      <c r="J7" s="37"/>
      <c r="K7" s="20">
        <v>0</v>
      </c>
      <c r="L7" s="21"/>
      <c r="M7" s="20">
        <v>0</v>
      </c>
      <c r="N7" s="21"/>
      <c r="O7" s="20">
        <v>0</v>
      </c>
      <c r="P7" s="21"/>
      <c r="Q7" s="20">
        <v>0</v>
      </c>
      <c r="R7" s="21"/>
      <c r="S7" s="18">
        <f t="shared" si="0"/>
        <v>50</v>
      </c>
      <c r="T7" s="19"/>
      <c r="U7" s="18">
        <f t="shared" si="1"/>
        <v>5400</v>
      </c>
      <c r="V7" s="19"/>
    </row>
    <row r="8" spans="1:22" x14ac:dyDescent="0.25">
      <c r="A8" s="38" t="s">
        <v>17</v>
      </c>
      <c r="B8" s="39"/>
      <c r="C8" s="40">
        <v>2</v>
      </c>
      <c r="D8" s="41"/>
      <c r="E8" s="42">
        <v>2000</v>
      </c>
      <c r="F8" s="43"/>
      <c r="G8" s="44"/>
      <c r="H8" s="45"/>
      <c r="I8" s="36"/>
      <c r="J8" s="37"/>
      <c r="K8" s="20">
        <v>0</v>
      </c>
      <c r="L8" s="21"/>
      <c r="M8" s="20">
        <v>0</v>
      </c>
      <c r="N8" s="21"/>
      <c r="O8" s="20">
        <v>0</v>
      </c>
      <c r="P8" s="21"/>
      <c r="Q8" s="20">
        <v>0</v>
      </c>
      <c r="R8" s="21"/>
      <c r="S8" s="18">
        <f t="shared" si="0"/>
        <v>55.555555555555557</v>
      </c>
      <c r="T8" s="19"/>
      <c r="U8" s="18">
        <f t="shared" si="1"/>
        <v>4000</v>
      </c>
      <c r="V8" s="19"/>
    </row>
    <row r="9" spans="1:22" x14ac:dyDescent="0.25">
      <c r="A9" s="38" t="s">
        <v>20</v>
      </c>
      <c r="B9" s="39"/>
      <c r="C9" s="40">
        <v>1</v>
      </c>
      <c r="D9" s="41"/>
      <c r="E9" s="42">
        <v>2000</v>
      </c>
      <c r="F9" s="43"/>
      <c r="G9" s="44"/>
      <c r="H9" s="45"/>
      <c r="I9" s="2"/>
      <c r="J9" s="3"/>
      <c r="K9" s="20">
        <v>0</v>
      </c>
      <c r="L9" s="21"/>
      <c r="M9" s="20">
        <v>0</v>
      </c>
      <c r="N9" s="21"/>
      <c r="O9" s="20">
        <v>0</v>
      </c>
      <c r="P9" s="21"/>
      <c r="Q9" s="20">
        <v>0</v>
      </c>
      <c r="R9" s="21"/>
      <c r="S9" s="18">
        <f t="shared" si="0"/>
        <v>55.555555555555557</v>
      </c>
      <c r="T9" s="19"/>
      <c r="U9" s="18">
        <f t="shared" si="1"/>
        <v>2000</v>
      </c>
      <c r="V9" s="19"/>
    </row>
    <row r="10" spans="1:22" x14ac:dyDescent="0.25">
      <c r="A10" s="38" t="s">
        <v>18</v>
      </c>
      <c r="B10" s="39"/>
      <c r="C10" s="40">
        <v>1</v>
      </c>
      <c r="D10" s="41"/>
      <c r="E10" s="42">
        <v>7000</v>
      </c>
      <c r="F10" s="43"/>
      <c r="G10" s="44"/>
      <c r="H10" s="45"/>
      <c r="I10" s="36"/>
      <c r="J10" s="37"/>
      <c r="K10" s="20">
        <v>0</v>
      </c>
      <c r="L10" s="21"/>
      <c r="M10" s="20">
        <v>0</v>
      </c>
      <c r="N10" s="21"/>
      <c r="O10" s="20">
        <v>0</v>
      </c>
      <c r="P10" s="21"/>
      <c r="Q10" s="20">
        <v>0</v>
      </c>
      <c r="R10" s="21"/>
      <c r="S10" s="18">
        <f t="shared" si="0"/>
        <v>194.44444444444446</v>
      </c>
      <c r="T10" s="19"/>
      <c r="U10" s="18">
        <f t="shared" si="1"/>
        <v>7000</v>
      </c>
      <c r="V10" s="19"/>
    </row>
    <row r="11" spans="1:22" x14ac:dyDescent="0.25">
      <c r="A11" s="38" t="s">
        <v>23</v>
      </c>
      <c r="B11" s="39"/>
      <c r="C11" s="40">
        <v>6</v>
      </c>
      <c r="D11" s="41"/>
      <c r="E11" s="42">
        <v>4500</v>
      </c>
      <c r="F11" s="43"/>
      <c r="G11" s="44"/>
      <c r="H11" s="45"/>
      <c r="I11" s="36"/>
      <c r="J11" s="37"/>
      <c r="K11" s="20">
        <v>0</v>
      </c>
      <c r="L11" s="21"/>
      <c r="M11" s="20">
        <v>0</v>
      </c>
      <c r="N11" s="21"/>
      <c r="O11" s="20">
        <v>0</v>
      </c>
      <c r="P11" s="21"/>
      <c r="Q11" s="20">
        <v>0</v>
      </c>
      <c r="R11" s="21"/>
      <c r="S11" s="18">
        <f t="shared" si="0"/>
        <v>125</v>
      </c>
      <c r="T11" s="19"/>
      <c r="U11" s="18">
        <f t="shared" si="1"/>
        <v>27000</v>
      </c>
      <c r="V11" s="19"/>
    </row>
    <row r="12" spans="1:22" x14ac:dyDescent="0.25">
      <c r="A12" s="47" t="s">
        <v>27</v>
      </c>
      <c r="B12" s="48"/>
      <c r="C12" s="48"/>
      <c r="D12" s="48"/>
      <c r="E12" s="48"/>
      <c r="F12" s="48"/>
      <c r="G12" s="48"/>
      <c r="H12" s="48"/>
      <c r="I12" s="48"/>
      <c r="J12" s="48"/>
      <c r="K12" s="48"/>
      <c r="L12" s="48"/>
      <c r="M12" s="48"/>
      <c r="N12" s="48"/>
      <c r="O12" s="48"/>
      <c r="P12" s="48"/>
      <c r="Q12" s="48"/>
      <c r="R12" s="48"/>
      <c r="S12" s="48"/>
      <c r="T12" s="49"/>
      <c r="U12" s="50">
        <f>SUM(U5:V11)</f>
        <v>114400</v>
      </c>
      <c r="V12" s="51"/>
    </row>
    <row r="14" spans="1:22" x14ac:dyDescent="0.25">
      <c r="A14" s="53" t="s">
        <v>25</v>
      </c>
      <c r="B14" s="54"/>
      <c r="C14" s="54"/>
      <c r="D14" s="54"/>
      <c r="E14" s="54"/>
      <c r="F14" s="54"/>
      <c r="G14" s="54"/>
      <c r="H14" s="54"/>
      <c r="I14" s="54"/>
      <c r="J14" s="54"/>
    </row>
    <row r="15" spans="1:22" x14ac:dyDescent="0.25">
      <c r="A15" s="52" t="s">
        <v>28</v>
      </c>
      <c r="B15" s="52"/>
      <c r="C15" s="52"/>
      <c r="D15" s="52"/>
      <c r="E15" s="52"/>
      <c r="F15" s="52"/>
      <c r="G15" s="52"/>
      <c r="H15" s="52"/>
      <c r="I15" s="52"/>
      <c r="J15" s="52"/>
    </row>
    <row r="16" spans="1:22" x14ac:dyDescent="0.25">
      <c r="A16" s="52"/>
      <c r="B16" s="52"/>
      <c r="C16" s="52"/>
      <c r="D16" s="52"/>
      <c r="E16" s="52"/>
      <c r="F16" s="52"/>
      <c r="G16" s="52"/>
      <c r="H16" s="52"/>
      <c r="I16" s="52"/>
      <c r="J16" s="52"/>
    </row>
    <row r="17" spans="1:13" ht="15" customHeight="1" x14ac:dyDescent="0.25">
      <c r="A17" s="28" t="s">
        <v>7</v>
      </c>
      <c r="B17" s="29"/>
      <c r="C17" s="32" t="s">
        <v>9</v>
      </c>
      <c r="D17" s="33"/>
      <c r="E17" s="28" t="s">
        <v>10</v>
      </c>
      <c r="F17" s="29"/>
      <c r="G17" s="32" t="s">
        <v>11</v>
      </c>
      <c r="H17" s="33"/>
      <c r="I17" s="32" t="s">
        <v>12</v>
      </c>
      <c r="J17" s="33"/>
    </row>
    <row r="18" spans="1:13" x14ac:dyDescent="0.25">
      <c r="A18" s="30"/>
      <c r="B18" s="31"/>
      <c r="C18" s="34"/>
      <c r="D18" s="35"/>
      <c r="E18" s="30"/>
      <c r="F18" s="31"/>
      <c r="G18" s="34"/>
      <c r="H18" s="35"/>
      <c r="I18" s="34"/>
      <c r="J18" s="35"/>
    </row>
    <row r="19" spans="1:13" x14ac:dyDescent="0.25">
      <c r="A19" s="36"/>
      <c r="B19" s="37"/>
      <c r="C19" s="20">
        <v>0</v>
      </c>
      <c r="D19" s="21"/>
      <c r="E19" s="20">
        <v>0</v>
      </c>
      <c r="F19" s="21"/>
      <c r="G19" s="20">
        <v>0</v>
      </c>
      <c r="H19" s="21"/>
      <c r="I19" s="20">
        <v>0</v>
      </c>
      <c r="J19" s="21"/>
    </row>
    <row r="21" spans="1:13" x14ac:dyDescent="0.25">
      <c r="A21" s="1" t="s">
        <v>21</v>
      </c>
    </row>
    <row r="22" spans="1:13" ht="14.45" customHeight="1" x14ac:dyDescent="0.25">
      <c r="A22" s="46" t="s">
        <v>24</v>
      </c>
      <c r="B22" s="46"/>
      <c r="C22" s="46"/>
      <c r="D22" s="46"/>
      <c r="E22" s="46"/>
      <c r="F22" s="46"/>
      <c r="G22" s="46"/>
      <c r="H22" s="46"/>
      <c r="I22" s="46"/>
      <c r="J22" s="46"/>
      <c r="K22" s="46"/>
      <c r="L22" s="46"/>
      <c r="M22" s="46"/>
    </row>
    <row r="23" spans="1:13" x14ac:dyDescent="0.25">
      <c r="A23" s="46"/>
      <c r="B23" s="46"/>
      <c r="C23" s="46"/>
      <c r="D23" s="46"/>
      <c r="E23" s="46"/>
      <c r="F23" s="46"/>
      <c r="G23" s="46"/>
      <c r="H23" s="46"/>
      <c r="I23" s="46"/>
      <c r="J23" s="46"/>
      <c r="K23" s="46"/>
      <c r="L23" s="46"/>
      <c r="M23" s="46"/>
    </row>
    <row r="24" spans="1:13" x14ac:dyDescent="0.25">
      <c r="A24" s="46"/>
      <c r="B24" s="46"/>
      <c r="C24" s="46"/>
      <c r="D24" s="46"/>
      <c r="E24" s="46"/>
      <c r="F24" s="46"/>
      <c r="G24" s="46"/>
      <c r="H24" s="46"/>
      <c r="I24" s="46"/>
      <c r="J24" s="46"/>
      <c r="K24" s="46"/>
      <c r="L24" s="46"/>
      <c r="M24" s="46"/>
    </row>
    <row r="25" spans="1:13" x14ac:dyDescent="0.25">
      <c r="A25" s="46"/>
      <c r="B25" s="46"/>
      <c r="C25" s="46"/>
      <c r="D25" s="46"/>
      <c r="E25" s="46"/>
      <c r="F25" s="46"/>
      <c r="G25" s="46"/>
      <c r="H25" s="46"/>
      <c r="I25" s="46"/>
      <c r="J25" s="46"/>
      <c r="K25" s="46"/>
      <c r="L25" s="46"/>
      <c r="M25" s="46"/>
    </row>
    <row r="26" spans="1:13" x14ac:dyDescent="0.25">
      <c r="A26" s="46"/>
      <c r="B26" s="46"/>
      <c r="C26" s="46"/>
      <c r="D26" s="46"/>
      <c r="E26" s="46"/>
      <c r="F26" s="46"/>
      <c r="G26" s="46"/>
      <c r="H26" s="46"/>
      <c r="I26" s="46"/>
      <c r="J26" s="46"/>
      <c r="K26" s="46"/>
      <c r="L26" s="46"/>
      <c r="M26" s="46"/>
    </row>
    <row r="27" spans="1:13" x14ac:dyDescent="0.25">
      <c r="A27" s="46"/>
      <c r="B27" s="46"/>
      <c r="C27" s="46"/>
      <c r="D27" s="46"/>
      <c r="E27" s="46"/>
      <c r="F27" s="46"/>
      <c r="G27" s="46"/>
      <c r="H27" s="46"/>
      <c r="I27" s="46"/>
      <c r="J27" s="46"/>
      <c r="K27" s="46"/>
      <c r="L27" s="46"/>
      <c r="M27" s="46"/>
    </row>
    <row r="28" spans="1:13" x14ac:dyDescent="0.25">
      <c r="A28" s="46"/>
      <c r="B28" s="46"/>
      <c r="C28" s="46"/>
      <c r="D28" s="46"/>
      <c r="E28" s="46"/>
      <c r="F28" s="46"/>
      <c r="G28" s="46"/>
      <c r="H28" s="46"/>
      <c r="I28" s="46"/>
      <c r="J28" s="46"/>
      <c r="K28" s="46"/>
      <c r="L28" s="46"/>
      <c r="M28" s="46"/>
    </row>
    <row r="29" spans="1:13" x14ac:dyDescent="0.25">
      <c r="A29" s="46"/>
      <c r="B29" s="46"/>
      <c r="C29" s="46"/>
      <c r="D29" s="46"/>
      <c r="E29" s="46"/>
      <c r="F29" s="46"/>
      <c r="G29" s="46"/>
      <c r="H29" s="46"/>
      <c r="I29" s="46"/>
      <c r="J29" s="46"/>
      <c r="K29" s="46"/>
      <c r="L29" s="46"/>
      <c r="M29" s="46"/>
    </row>
    <row r="30" spans="1:13" x14ac:dyDescent="0.25">
      <c r="A30" s="46"/>
      <c r="B30" s="46"/>
      <c r="C30" s="46"/>
      <c r="D30" s="46"/>
      <c r="E30" s="46"/>
      <c r="F30" s="46"/>
      <c r="G30" s="46"/>
      <c r="H30" s="46"/>
      <c r="I30" s="46"/>
      <c r="J30" s="46"/>
      <c r="K30" s="46"/>
      <c r="L30" s="46"/>
      <c r="M30" s="46"/>
    </row>
    <row r="31" spans="1:13" x14ac:dyDescent="0.25">
      <c r="A31" s="46"/>
      <c r="B31" s="46"/>
      <c r="C31" s="46"/>
      <c r="D31" s="46"/>
      <c r="E31" s="46"/>
      <c r="F31" s="46"/>
      <c r="G31" s="46"/>
      <c r="H31" s="46"/>
      <c r="I31" s="46"/>
      <c r="J31" s="46"/>
      <c r="K31" s="46"/>
      <c r="L31" s="46"/>
      <c r="M31" s="46"/>
    </row>
    <row r="32" spans="1:13" x14ac:dyDescent="0.25">
      <c r="A32" s="46"/>
      <c r="B32" s="46"/>
      <c r="C32" s="46"/>
      <c r="D32" s="46"/>
      <c r="E32" s="46"/>
      <c r="F32" s="46"/>
      <c r="G32" s="46"/>
      <c r="H32" s="46"/>
      <c r="I32" s="46"/>
      <c r="J32" s="46"/>
      <c r="K32" s="46"/>
      <c r="L32" s="46"/>
      <c r="M32" s="46"/>
    </row>
    <row r="33" spans="1:13" x14ac:dyDescent="0.25">
      <c r="A33" s="46"/>
      <c r="B33" s="46"/>
      <c r="C33" s="46"/>
      <c r="D33" s="46"/>
      <c r="E33" s="46"/>
      <c r="F33" s="46"/>
      <c r="G33" s="46"/>
      <c r="H33" s="46"/>
      <c r="I33" s="46"/>
      <c r="J33" s="46"/>
      <c r="K33" s="46"/>
      <c r="L33" s="46"/>
      <c r="M33" s="46"/>
    </row>
    <row r="34" spans="1:13" x14ac:dyDescent="0.25">
      <c r="A34" s="46"/>
      <c r="B34" s="46"/>
      <c r="C34" s="46"/>
      <c r="D34" s="46"/>
      <c r="E34" s="46"/>
      <c r="F34" s="46"/>
      <c r="G34" s="46"/>
      <c r="H34" s="46"/>
      <c r="I34" s="46"/>
      <c r="J34" s="46"/>
      <c r="K34" s="46"/>
      <c r="L34" s="46"/>
      <c r="M34" s="46"/>
    </row>
    <row r="35" spans="1:13" x14ac:dyDescent="0.25">
      <c r="A35" s="46"/>
      <c r="B35" s="46"/>
      <c r="C35" s="46"/>
      <c r="D35" s="46"/>
      <c r="E35" s="46"/>
      <c r="F35" s="46"/>
      <c r="G35" s="46"/>
      <c r="H35" s="46"/>
      <c r="I35" s="46"/>
      <c r="J35" s="46"/>
      <c r="K35" s="46"/>
      <c r="L35" s="46"/>
      <c r="M35" s="46"/>
    </row>
    <row r="36" spans="1:13" x14ac:dyDescent="0.25">
      <c r="A36" s="46"/>
      <c r="B36" s="46"/>
      <c r="C36" s="46"/>
      <c r="D36" s="46"/>
      <c r="E36" s="46"/>
      <c r="F36" s="46"/>
      <c r="G36" s="46"/>
      <c r="H36" s="46"/>
      <c r="I36" s="46"/>
      <c r="J36" s="46"/>
      <c r="K36" s="46"/>
      <c r="L36" s="46"/>
      <c r="M36" s="46"/>
    </row>
    <row r="37" spans="1:13" x14ac:dyDescent="0.25">
      <c r="A37" s="46"/>
      <c r="B37" s="46"/>
      <c r="C37" s="46"/>
      <c r="D37" s="46"/>
      <c r="E37" s="46"/>
      <c r="F37" s="46"/>
      <c r="G37" s="46"/>
      <c r="H37" s="46"/>
      <c r="I37" s="46"/>
      <c r="J37" s="46"/>
      <c r="K37" s="46"/>
      <c r="L37" s="46"/>
      <c r="M37" s="46"/>
    </row>
  </sheetData>
  <sheetProtection algorithmName="SHA-512" hashValue="KsvNGl727BAvuX0cwyzjeTQklNaDe7ktAblOqX5E0qrorGEcg6NjwyhXVoHE2S4i/hJyOMjUyWBeII7lWy3QMA==" saltValue="2mgvUv7EvkO8gTQcUOX0Lw==" spinCount="100000" sheet="1" objects="1" scenarios="1"/>
  <mergeCells count="103">
    <mergeCell ref="G17:H18"/>
    <mergeCell ref="I17:J18"/>
    <mergeCell ref="S11:T11"/>
    <mergeCell ref="U11:V11"/>
    <mergeCell ref="A22:M37"/>
    <mergeCell ref="G11:H11"/>
    <mergeCell ref="I11:J11"/>
    <mergeCell ref="K11:L11"/>
    <mergeCell ref="M11:N11"/>
    <mergeCell ref="O11:P11"/>
    <mergeCell ref="Q11:R11"/>
    <mergeCell ref="A11:B11"/>
    <mergeCell ref="C11:D11"/>
    <mergeCell ref="E11:F11"/>
    <mergeCell ref="A12:T12"/>
    <mergeCell ref="U12:V12"/>
    <mergeCell ref="A15:J16"/>
    <mergeCell ref="A14:J14"/>
    <mergeCell ref="A19:B19"/>
    <mergeCell ref="C19:D19"/>
    <mergeCell ref="E19:F19"/>
    <mergeCell ref="G19:H19"/>
    <mergeCell ref="I19:J19"/>
    <mergeCell ref="A17:B18"/>
    <mergeCell ref="C17:D18"/>
    <mergeCell ref="E17:F18"/>
    <mergeCell ref="U8:V8"/>
    <mergeCell ref="A10:B10"/>
    <mergeCell ref="C10:D10"/>
    <mergeCell ref="E10:F10"/>
    <mergeCell ref="G10:H10"/>
    <mergeCell ref="U10:V10"/>
    <mergeCell ref="U9:V9"/>
    <mergeCell ref="K8:L8"/>
    <mergeCell ref="M8:N8"/>
    <mergeCell ref="G9:H9"/>
    <mergeCell ref="M10:N10"/>
    <mergeCell ref="O10:P10"/>
    <mergeCell ref="Q10:R10"/>
    <mergeCell ref="A9:B9"/>
    <mergeCell ref="C9:D9"/>
    <mergeCell ref="E9:F9"/>
    <mergeCell ref="K9:L9"/>
    <mergeCell ref="I10:J10"/>
    <mergeCell ref="K10:L10"/>
    <mergeCell ref="S10:T10"/>
    <mergeCell ref="M9:N9"/>
    <mergeCell ref="O9:P9"/>
    <mergeCell ref="Q9:R9"/>
    <mergeCell ref="S9:T9"/>
    <mergeCell ref="A8:B8"/>
    <mergeCell ref="C8:D8"/>
    <mergeCell ref="E8:F8"/>
    <mergeCell ref="G8:H8"/>
    <mergeCell ref="I8:J8"/>
    <mergeCell ref="O6:P6"/>
    <mergeCell ref="Q6:R6"/>
    <mergeCell ref="S6:T6"/>
    <mergeCell ref="O8:P8"/>
    <mergeCell ref="Q8:R8"/>
    <mergeCell ref="S8:T8"/>
    <mergeCell ref="U6:V6"/>
    <mergeCell ref="A7:B7"/>
    <mergeCell ref="C7:D7"/>
    <mergeCell ref="E7:F7"/>
    <mergeCell ref="G7:H7"/>
    <mergeCell ref="U7:V7"/>
    <mergeCell ref="O7:P7"/>
    <mergeCell ref="Q7:R7"/>
    <mergeCell ref="S7:T7"/>
    <mergeCell ref="K6:L6"/>
    <mergeCell ref="M6:N6"/>
    <mergeCell ref="I7:J7"/>
    <mergeCell ref="K7:L7"/>
    <mergeCell ref="M7:N7"/>
    <mergeCell ref="A6:B6"/>
    <mergeCell ref="C6:D6"/>
    <mergeCell ref="E6:F6"/>
    <mergeCell ref="G6:H6"/>
    <mergeCell ref="I6:J6"/>
    <mergeCell ref="A5:B5"/>
    <mergeCell ref="C5:D5"/>
    <mergeCell ref="E5:F5"/>
    <mergeCell ref="G5:H5"/>
    <mergeCell ref="U5:V5"/>
    <mergeCell ref="O5:P5"/>
    <mergeCell ref="Q5:R5"/>
    <mergeCell ref="S5:T5"/>
    <mergeCell ref="A1:V2"/>
    <mergeCell ref="A3:B4"/>
    <mergeCell ref="C3:D4"/>
    <mergeCell ref="E3:F4"/>
    <mergeCell ref="G3:H4"/>
    <mergeCell ref="I3:J4"/>
    <mergeCell ref="K3:L4"/>
    <mergeCell ref="M3:N4"/>
    <mergeCell ref="O3:P4"/>
    <mergeCell ref="Q3:R4"/>
    <mergeCell ref="S3:T4"/>
    <mergeCell ref="U3:V4"/>
    <mergeCell ref="I5:J5"/>
    <mergeCell ref="K5:L5"/>
    <mergeCell ref="M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Inschrijfprijs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van Velthoven</dc:creator>
  <cp:lastModifiedBy>Nicole van Velthoven</cp:lastModifiedBy>
  <dcterms:created xsi:type="dcterms:W3CDTF">2026-03-06T13:27:57Z</dcterms:created>
  <dcterms:modified xsi:type="dcterms:W3CDTF">2026-03-19T19:16:35Z</dcterms:modified>
</cp:coreProperties>
</file>