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lphen ad Rijn/1435 EA bedrijfswagens/03. Tech bestek/"/>
    </mc:Choice>
  </mc:AlternateContent>
  <xr:revisionPtr revIDLastSave="195" documentId="8_{02DD9E34-F1F1-4C39-B452-71BEA594E4B4}" xr6:coauthVersionLast="47" xr6:coauthVersionMax="47" xr10:uidLastSave="{15BB1E25-99F8-4181-9491-9762056EBDD1}"/>
  <bookViews>
    <workbookView xWindow="-120" yWindow="-120" windowWidth="29040" windowHeight="17520" xr2:uid="{1884D947-6BF4-422C-B04F-46B62DE09E7E}"/>
  </bookViews>
  <sheets>
    <sheet name="Voorblad" sheetId="35" r:id="rId1"/>
    <sheet name="P1 prijzenblad" sheetId="48" r:id="rId2"/>
    <sheet name="P2 prijzenblad" sheetId="62" r:id="rId3"/>
    <sheet name="P3 prijzenblad" sheetId="63" r:id="rId4"/>
    <sheet name="P4 prijzenblad" sheetId="64" r:id="rId5"/>
    <sheet name="P5 prijzenblad" sheetId="65" r:id="rId6"/>
    <sheet name="P6 prijzenblad" sheetId="66" r:id="rId7"/>
    <sheet name="P7 prijzenblad" sheetId="69" r:id="rId8"/>
  </sheets>
  <definedNames>
    <definedName name="_xlnm.Print_Area" localSheetId="1">'P1 prijzenblad'!$A$1:$D$23</definedName>
    <definedName name="_xlnm.Print_Area" localSheetId="2">'P2 prijzenblad'!$A$1:$D$22</definedName>
    <definedName name="_xlnm.Print_Area" localSheetId="3">'P3 prijzenblad'!$A$1:$D$30</definedName>
    <definedName name="_xlnm.Print_Area" localSheetId="4">'P4 prijzenblad'!$A$1:$D$24</definedName>
    <definedName name="_xlnm.Print_Area" localSheetId="5">'P5 prijzenblad'!$A$1:$D$24</definedName>
    <definedName name="_xlnm.Print_Area" localSheetId="6">'P6 prijzenblad'!$A$1:$D$27</definedName>
    <definedName name="_xlnm.Print_Area" localSheetId="7">'P7 prijzenblad'!$A$1:$D$26</definedName>
    <definedName name="_xlnm.Print_Area" localSheetId="0">Voorblad!$A$1:$J$23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63" l="1"/>
  <c r="D9" i="66"/>
  <c r="D10" i="66"/>
  <c r="D14" i="69" l="1"/>
  <c r="D13" i="69"/>
  <c r="D12" i="69"/>
  <c r="D11" i="69"/>
  <c r="D10" i="69"/>
  <c r="D9" i="69"/>
  <c r="D8" i="69"/>
  <c r="D7" i="69"/>
  <c r="D6" i="69"/>
  <c r="D5" i="69"/>
  <c r="D4" i="69"/>
  <c r="D3" i="69"/>
  <c r="D14" i="66"/>
  <c r="D13" i="66"/>
  <c r="D12" i="66"/>
  <c r="D11" i="66"/>
  <c r="D8" i="66"/>
  <c r="D7" i="66"/>
  <c r="D6" i="66"/>
  <c r="D5" i="66"/>
  <c r="D4" i="66"/>
  <c r="D3" i="66"/>
  <c r="D15" i="66"/>
  <c r="D12" i="65"/>
  <c r="D11" i="65"/>
  <c r="D10" i="65"/>
  <c r="D9" i="65"/>
  <c r="D8" i="65"/>
  <c r="D7" i="65"/>
  <c r="D6" i="65"/>
  <c r="D5" i="65"/>
  <c r="D4" i="65"/>
  <c r="D3" i="65"/>
  <c r="D8" i="63"/>
  <c r="D12" i="64"/>
  <c r="D11" i="64"/>
  <c r="D10" i="64"/>
  <c r="D9" i="64"/>
  <c r="D8" i="64"/>
  <c r="D7" i="64"/>
  <c r="D6" i="64"/>
  <c r="D5" i="64"/>
  <c r="D4" i="64"/>
  <c r="D3" i="64"/>
  <c r="D12" i="63"/>
  <c r="D11" i="63"/>
  <c r="D10" i="63"/>
  <c r="D9" i="63"/>
  <c r="D6" i="63"/>
  <c r="D5" i="63"/>
  <c r="D4" i="63"/>
  <c r="D18" i="63"/>
  <c r="D17" i="63"/>
  <c r="D16" i="63"/>
  <c r="D15" i="63"/>
  <c r="D14" i="63"/>
  <c r="D13" i="63"/>
  <c r="D3" i="63"/>
  <c r="D15" i="69" l="1"/>
  <c r="D16" i="66"/>
  <c r="D13" i="65"/>
  <c r="D13" i="64"/>
  <c r="D19" i="63"/>
  <c r="D10" i="62" l="1"/>
  <c r="D9" i="62"/>
  <c r="D8" i="62"/>
  <c r="D7" i="62"/>
  <c r="D6" i="62"/>
  <c r="D5" i="62"/>
  <c r="D4" i="62"/>
  <c r="D3" i="62"/>
  <c r="D11" i="48"/>
  <c r="D10" i="48"/>
  <c r="D9" i="48"/>
  <c r="D8" i="48"/>
  <c r="D7" i="48"/>
  <c r="D6" i="48"/>
  <c r="D5" i="48"/>
  <c r="D4" i="48"/>
  <c r="D3" i="48"/>
  <c r="D11" i="62" l="1"/>
  <c r="D12" i="48" l="1"/>
</calcChain>
</file>

<file path=xl/sharedStrings.xml><?xml version="1.0" encoding="utf-8"?>
<sst xmlns="http://schemas.openxmlformats.org/spreadsheetml/2006/main" count="159" uniqueCount="79">
  <si>
    <t>Inhoud:</t>
  </si>
  <si>
    <t>Naam inschrijver: …………………………………….</t>
  </si>
  <si>
    <t>Velden in te vullen door inschrijver</t>
  </si>
  <si>
    <r>
      <t xml:space="preserve">Aanschafprijs voertuig onder de voorwaarden zoals in dit bestek omschreven, aangevuld met  eventueel door inschrijver(s) aan te leveren aanvullingen/documentatie en inclusief alle opties en documentatie. Prijs is exclusief eventuele (overheid)subsidies.
De tarieven dienen </t>
    </r>
    <r>
      <rPr>
        <b/>
        <u/>
        <sz val="9"/>
        <color indexed="9"/>
        <rFont val="Century Gothic"/>
        <family val="2"/>
      </rPr>
      <t>netto</t>
    </r>
    <r>
      <rPr>
        <b/>
        <sz val="9"/>
        <color indexed="9"/>
        <rFont val="Century Gothic"/>
        <family val="2"/>
      </rPr>
      <t xml:space="preserve"> weergegeven te worden. </t>
    </r>
  </si>
  <si>
    <t>Prijs per eenheid (A) **
Excl. BTW</t>
  </si>
  <si>
    <t>Aantal (B)*</t>
  </si>
  <si>
    <t>Subtotalen (AxB)</t>
  </si>
  <si>
    <t>Kosten rijklaar maken en transport etc.</t>
  </si>
  <si>
    <t>Legeskosten</t>
  </si>
  <si>
    <t>Registratiekosten</t>
  </si>
  <si>
    <t>Totale inschrijfprijs</t>
  </si>
  <si>
    <t>* De genoemde aantallen zijn fictief over de gehele looptijd van het contract en er kunnen geen rechten aan worden ontleend.
** De prijzen zoals ingevuld op het prijs invulformulier zijn inclusief alle kosten voortkomend uit het programma van eisen en de kwalitatieve gunningscriteria.</t>
  </si>
  <si>
    <t>LEVERING VAN BEDRIJFSWAGENS</t>
  </si>
  <si>
    <t>Prijzenblad</t>
  </si>
  <si>
    <t>Zaaknummer 3569646</t>
  </si>
  <si>
    <t>Perceel 2:  Veegvuilvoertuig BEV</t>
  </si>
  <si>
    <t>Perceel 3: Bakwagen enkele cabine 2 pers BEV 4250</t>
  </si>
  <si>
    <t>Perceel 4: Bakwagen enkele cabine  kraan  HVO100</t>
  </si>
  <si>
    <t>Perceel 5: Bakwagen dubbele cabine 5 pers HVO100</t>
  </si>
  <si>
    <t>Perceel 1:  Gesloten bestelwagen BEV</t>
  </si>
  <si>
    <t>Toegepast kortingspercentage over de bruto cataloguswaarde van het voertuig (inclusief fabrieksaccessoires), exclusief belastingen</t>
  </si>
  <si>
    <t>Voertuig inclusief opties en tevens alle accessoires (af fabriek en af dealer), onderdeel 1A</t>
  </si>
  <si>
    <t>BPM (opdrachtgever is BPM plichtig), onderdeel 1A</t>
  </si>
  <si>
    <t>Voertuig inclusief opties en tevens alle accessoires (af fabriek en af dealer), onderdeel 1B</t>
  </si>
  <si>
    <t>BPM (opdrachtgever is BPM plichtig), onderdeel 1B</t>
  </si>
  <si>
    <t>Voertuig inclusief opties en tevens alle accessoires (af fabriek en af dealer)</t>
  </si>
  <si>
    <t>BPM (opdrachtgever is BPM plichtig)</t>
  </si>
  <si>
    <t>Levering en opbouw laadbak zoals omschreven in het PvE (eis E-2.25 t/m E-2.41)</t>
  </si>
  <si>
    <t>Haal en brengservcie, zoals omschreven in het PvE (eis AE47), per keer</t>
  </si>
  <si>
    <t>Levering en montage flitslampbalk en flitsers in LED uitvoering zoals omschreven in het PvE (eis E-1.33 en E-1.34)</t>
  </si>
  <si>
    <t>Voertuig inclusief opties en tevens alle accessoires (af fabriek en af dealer), onderdeel 3A</t>
  </si>
  <si>
    <t>BPM (opdrachtgever is BPM plichtig), onderdeel 3A</t>
  </si>
  <si>
    <t>BPM (opdrachtgever is BPM plichtig), onderdeel 3B</t>
  </si>
  <si>
    <t>Voertuig inclusief opties en tevens alle accessoires (af fabriek en af dealer), onderdeel 3B</t>
  </si>
  <si>
    <t>Voertuig inclusief opties en tevens alle accessoires (af fabriek en af dealer), onderdeel 3C</t>
  </si>
  <si>
    <t>BPM (opdrachtgever is BPM plichtig), onderdeel 3C</t>
  </si>
  <si>
    <t>Levering en opbouw laadbak zoals omschreven in het PvE (eis E-3a.50 t/m E-3c.52)</t>
  </si>
  <si>
    <t>Levering en montage flitslampbalk en flitsers in LED uitvoering zoals omschreven in het PvE (eis E-3.40 en E-3.41)</t>
  </si>
  <si>
    <t>Levering en montage flitslampbalk en flitsers in LED uitvoering zoals omschreven in het PvE (eis E-2.42 en E-2.43)</t>
  </si>
  <si>
    <t>Levering kist in laadbak zoals omschreven in het PvE (eis E-3.39)</t>
  </si>
  <si>
    <t>Levering en montage flitslampbalk en flitsers in LED uitvoering zoals omschreven in het PvE (eis E-4.53 en E-4.54)</t>
  </si>
  <si>
    <t>Levering kist in laadbak zoals omschreven in het PvE (eis E-4.52)</t>
  </si>
  <si>
    <t>Levering en opbouw laad- en loskraan zoals omschreven in het PvE (eis E-4.43 t/m E-4.51)</t>
  </si>
  <si>
    <t>Levering en opbouw laadbak zoals omschreven in het PvE (eis E-4.27 t/m E-4.42)</t>
  </si>
  <si>
    <t>BPM (opdrachtgever is BPM plichtig</t>
  </si>
  <si>
    <t>Levering en opbouw laadbak zoals omschreven in het PvE (eis E-3b.60 t/m E-3b.62)</t>
  </si>
  <si>
    <t>Levering en opbouw laad- en loskraan zoals omschreven in het PvE (eis E-3b.63 t/m E-3b.71)</t>
  </si>
  <si>
    <t>Levering en opbouw laadbak zoals omschreven in het PvE (eis E-3c.80 t/m E-3c.85)</t>
  </si>
  <si>
    <t>Levering en opbouw laadbak zoals omschreven in het PvE (eis E-5.44 t/m E-5.61)</t>
  </si>
  <si>
    <t>Levering en opbouw montageplaat sneeuwploeg en overige voorzieningen ten behoeve van uitvoering winterdienst, zoals omschreven in het PvE (eis E-5.34 t/m E-5.43)</t>
  </si>
  <si>
    <t>Levering kist in laadbak zoals omschreven in het PvE (eis E-5.62)</t>
  </si>
  <si>
    <t>Levering en montage flitslampbalk en flitsers in LED uitvoering zoals omschreven in het PvE (eis E-5.63 en E-5.64)</t>
  </si>
  <si>
    <r>
      <t xml:space="preserve">BPM (opdrachtgever is BPM plichtig), onderdeel </t>
    </r>
    <r>
      <rPr>
        <b/>
        <sz val="9"/>
        <rFont val="Century Gothic"/>
        <family val="2"/>
      </rPr>
      <t>6A</t>
    </r>
  </si>
  <si>
    <r>
      <t xml:space="preserve">BPM (opdrachtgever is BPM plichtig), onderdeel </t>
    </r>
    <r>
      <rPr>
        <b/>
        <sz val="9"/>
        <rFont val="Century Gothic"/>
        <family val="2"/>
      </rPr>
      <t>6B</t>
    </r>
  </si>
  <si>
    <r>
      <t xml:space="preserve">Voertuig inclusief opties en tevens alle accessoires, (af fabriek en af dealer), onderdeel </t>
    </r>
    <r>
      <rPr>
        <b/>
        <sz val="9"/>
        <rFont val="Century Gothic"/>
        <family val="2"/>
      </rPr>
      <t>6A</t>
    </r>
    <r>
      <rPr>
        <sz val="9"/>
        <rFont val="Century Gothic"/>
        <family val="2"/>
      </rPr>
      <t xml:space="preserve"> (fabrieksbak HVO100)</t>
    </r>
  </si>
  <si>
    <r>
      <t xml:space="preserve">Voertuig inclusief opties en tevens alle accessoires, (af fabriek en af dealer), onderdeel </t>
    </r>
    <r>
      <rPr>
        <b/>
        <sz val="9"/>
        <rFont val="Century Gothic"/>
        <family val="2"/>
      </rPr>
      <t>6B</t>
    </r>
    <r>
      <rPr>
        <sz val="9"/>
        <rFont val="Century Gothic"/>
        <family val="2"/>
      </rPr>
      <t xml:space="preserve"> (carrosseriebak HVO100)</t>
    </r>
  </si>
  <si>
    <t>Prijsinvulformulier perceel 7</t>
  </si>
  <si>
    <r>
      <t xml:space="preserve">Voertuig inclusief opties en tevens alle accessoires, (af fabriek en af dealer), onderdeel </t>
    </r>
    <r>
      <rPr>
        <b/>
        <sz val="9"/>
        <rFont val="Century Gothic"/>
        <family val="2"/>
      </rPr>
      <t>7A</t>
    </r>
    <r>
      <rPr>
        <sz val="9"/>
        <rFont val="Century Gothic"/>
        <family val="2"/>
      </rPr>
      <t xml:space="preserve"> (fabrieksbak BEV)</t>
    </r>
  </si>
  <si>
    <r>
      <t xml:space="preserve">BPM (opdrachtgever is BPM plichtig), onderdeel </t>
    </r>
    <r>
      <rPr>
        <b/>
        <sz val="9"/>
        <rFont val="Century Gothic"/>
        <family val="2"/>
      </rPr>
      <t>7A</t>
    </r>
  </si>
  <si>
    <r>
      <t xml:space="preserve">Voertuig inclusief opties en tevens alle accessoires, (af fabriek en af dealer), onderdeel </t>
    </r>
    <r>
      <rPr>
        <b/>
        <sz val="9"/>
        <rFont val="Century Gothic"/>
        <family val="2"/>
      </rPr>
      <t>7B</t>
    </r>
    <r>
      <rPr>
        <sz val="9"/>
        <rFont val="Century Gothic"/>
        <family val="2"/>
      </rPr>
      <t xml:space="preserve"> (carrosseriebak BEV)</t>
    </r>
  </si>
  <si>
    <r>
      <t xml:space="preserve">BPM (opdrachtgever is BPM plichtig), onderdeel </t>
    </r>
    <r>
      <rPr>
        <b/>
        <sz val="9"/>
        <rFont val="Century Gothic"/>
        <family val="2"/>
      </rPr>
      <t>7B</t>
    </r>
  </si>
  <si>
    <r>
      <t xml:space="preserve">Levering en opbouw montageplaat sneeuwploeg en overige voorzieningen ten behoeve van uitvoering winterdienst, onderdeel </t>
    </r>
    <r>
      <rPr>
        <b/>
        <sz val="9"/>
        <rFont val="Century Gothic"/>
        <family val="2"/>
      </rPr>
      <t>6A</t>
    </r>
    <r>
      <rPr>
        <sz val="9"/>
        <rFont val="Century Gothic"/>
        <family val="2"/>
      </rPr>
      <t>, zoals omschreven in het PvE (eis E-6.31 t/m E-6.38)</t>
    </r>
  </si>
  <si>
    <r>
      <t xml:space="preserve">Levering en opbouw laadbak onderdeel </t>
    </r>
    <r>
      <rPr>
        <b/>
        <sz val="9"/>
        <rFont val="Century Gothic"/>
        <family val="2"/>
      </rPr>
      <t>6B</t>
    </r>
    <r>
      <rPr>
        <sz val="9"/>
        <rFont val="Century Gothic"/>
        <family val="2"/>
      </rPr>
      <t>, zoals omschreven in het PvE (eis E-6b.60 t/m E-6b.73)</t>
    </r>
  </si>
  <si>
    <r>
      <t xml:space="preserve">Levering en opbouw laad- en loskraan onderdeel </t>
    </r>
    <r>
      <rPr>
        <b/>
        <sz val="9"/>
        <rFont val="Century Gothic"/>
        <family val="2"/>
      </rPr>
      <t>6B</t>
    </r>
    <r>
      <rPr>
        <sz val="9"/>
        <rFont val="Century Gothic"/>
        <family val="2"/>
      </rPr>
      <t>, zoals omschreven in het PvE (eis E-6b.74 t/m E-6b.83)</t>
    </r>
  </si>
  <si>
    <t>Levering kist in laadbak zoals omschreven in het PvE (eis E-6.30)</t>
  </si>
  <si>
    <t>Levering en montage flitslampbalk en flitsers in LED uitvoering zoals omschreven in het PvE (eis E-6.39 en E-6.40)</t>
  </si>
  <si>
    <r>
      <t xml:space="preserve">Levering en opbouw laadbak onderdeel </t>
    </r>
    <r>
      <rPr>
        <b/>
        <sz val="9"/>
        <rFont val="Century Gothic"/>
        <family val="2"/>
      </rPr>
      <t>7B</t>
    </r>
    <r>
      <rPr>
        <sz val="9"/>
        <rFont val="Century Gothic"/>
        <family val="2"/>
      </rPr>
      <t>, zoals omschreven in het PvE (eis E-7b.50 t/m E-7b.63)</t>
    </r>
  </si>
  <si>
    <r>
      <t xml:space="preserve">Levering en opbouw laad- en loskraan onderdeel </t>
    </r>
    <r>
      <rPr>
        <b/>
        <sz val="9"/>
        <rFont val="Century Gothic"/>
        <family val="2"/>
      </rPr>
      <t>7B</t>
    </r>
    <r>
      <rPr>
        <sz val="9"/>
        <rFont val="Century Gothic"/>
        <family val="2"/>
      </rPr>
      <t>, zoals omschreven in het PvE (eis E-7b.64 t/m E-7b.73)</t>
    </r>
  </si>
  <si>
    <t>Levering kist in laadbak zoals omschreven in het PvE (eis E-6.34)</t>
  </si>
  <si>
    <t>Levering en montage flitslampbalk en flitsers in LED uitvoering zoals omschreven in het PvE (eis E-6.35 en E-6.36)</t>
  </si>
  <si>
    <t>Perceel 7:  Pickup 4x4 BEV</t>
  </si>
  <si>
    <t>Perceel 6:  Pickup 4x4 HVO100</t>
  </si>
  <si>
    <t>Prijsinvulformulier perceel 1, gesloten bestelwagen BEV</t>
  </si>
  <si>
    <t>Prijsinvulformulier perceel 2, veegvuilvoertuig BEV</t>
  </si>
  <si>
    <t>Haal en brengservice, zoals omschreven in het PvE (eis AE47), per keer</t>
  </si>
  <si>
    <t>Prijsinvulformulier perceel 3, bakwagen enkele cabine BEV</t>
  </si>
  <si>
    <t>Prijsinvulformulier perceel 4, bakwagen enkele cabine kraan HVO100</t>
  </si>
  <si>
    <t>Prijsinvulformulier perceel 5, bakwagen dubbele cabine HVO100</t>
  </si>
  <si>
    <t>Prijsinvulformulier perceel 6, pick-up 4x4 HVO100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</si>
</sst>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u/>
      <sz val="10"/>
      <color indexed="30"/>
      <name val="Century Gothic"/>
      <family val="2"/>
    </font>
    <font>
      <b/>
      <sz val="9"/>
      <color theme="0"/>
      <name val="Century Gothic"/>
      <family val="2"/>
    </font>
    <font>
      <b/>
      <u/>
      <sz val="9"/>
      <color indexed="9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78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5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30" fillId="0" borderId="0" xfId="0" applyFont="1"/>
    <xf numFmtId="0" fontId="6" fillId="0" borderId="0" xfId="0" applyFont="1" applyAlignment="1">
      <alignment vertical="top"/>
    </xf>
    <xf numFmtId="0" fontId="27" fillId="0" borderId="0" xfId="0" applyFont="1"/>
    <xf numFmtId="44" fontId="6" fillId="27" borderId="18" xfId="543" applyNumberFormat="1" applyFont="1" applyFill="1" applyBorder="1" applyAlignment="1" applyProtection="1">
      <alignment vertical="center" wrapText="1"/>
      <protection locked="0"/>
    </xf>
    <xf numFmtId="10" fontId="28" fillId="27" borderId="18" xfId="543" quotePrefix="1" applyNumberFormat="1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8" fillId="27" borderId="20" xfId="543" applyFont="1" applyFill="1" applyBorder="1" applyAlignment="1" applyProtection="1">
      <alignment horizontal="center" vertical="center"/>
      <protection locked="0"/>
    </xf>
    <xf numFmtId="0" fontId="8" fillId="27" borderId="21" xfId="543" applyFont="1" applyFill="1" applyBorder="1" applyAlignment="1" applyProtection="1">
      <alignment horizontal="center" vertical="center"/>
      <protection locked="0"/>
    </xf>
    <xf numFmtId="0" fontId="8" fillId="27" borderId="19" xfId="543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0" xfId="0" applyFont="1"/>
    <xf numFmtId="0" fontId="8" fillId="0" borderId="20" xfId="543" applyFont="1" applyBorder="1" applyAlignment="1" applyProtection="1">
      <alignment horizontal="left" vertical="center" wrapText="1"/>
    </xf>
    <xf numFmtId="0" fontId="4" fillId="0" borderId="0" xfId="544" applyFont="1" applyAlignment="1" applyProtection="1">
      <alignment vertical="center" wrapText="1"/>
    </xf>
    <xf numFmtId="0" fontId="29" fillId="24" borderId="18" xfId="543" applyFont="1" applyFill="1" applyBorder="1" applyAlignment="1" applyProtection="1">
      <alignment horizontal="left" vertical="center" wrapText="1"/>
    </xf>
    <xf numFmtId="0" fontId="29" fillId="24" borderId="18" xfId="543" applyFont="1" applyFill="1" applyBorder="1" applyAlignment="1" applyProtection="1">
      <alignment horizontal="center" vertical="center" wrapText="1"/>
    </xf>
    <xf numFmtId="0" fontId="6" fillId="0" borderId="0" xfId="544" applyFont="1" applyAlignment="1" applyProtection="1">
      <alignment vertical="center" wrapText="1"/>
    </xf>
    <xf numFmtId="0" fontId="6" fillId="0" borderId="18" xfId="543" applyFont="1" applyBorder="1" applyAlignment="1" applyProtection="1">
      <alignment horizontal="left" vertical="center" wrapText="1"/>
    </xf>
    <xf numFmtId="0" fontId="6" fillId="0" borderId="18" xfId="543" applyFont="1" applyBorder="1" applyAlignment="1" applyProtection="1">
      <alignment horizontal="center" vertical="center" wrapText="1"/>
    </xf>
    <xf numFmtId="44" fontId="6" fillId="26" borderId="18" xfId="543" applyNumberFormat="1" applyFont="1" applyFill="1" applyBorder="1" applyAlignment="1" applyProtection="1">
      <alignment vertical="center" wrapText="1"/>
    </xf>
    <xf numFmtId="0" fontId="6" fillId="0" borderId="22" xfId="543" applyFont="1" applyBorder="1" applyAlignment="1" applyProtection="1">
      <alignment horizontal="left" vertical="center" wrapText="1"/>
    </xf>
    <xf numFmtId="0" fontId="28" fillId="28" borderId="18" xfId="543" applyFont="1" applyFill="1" applyBorder="1" applyAlignment="1" applyProtection="1">
      <alignment horizontal="right" vertical="center" wrapText="1"/>
    </xf>
    <xf numFmtId="44" fontId="28" fillId="28" borderId="18" xfId="561" applyNumberFormat="1" applyFont="1" applyFill="1" applyBorder="1" applyAlignment="1" applyProtection="1">
      <alignment horizontal="left" vertical="center"/>
    </xf>
    <xf numFmtId="0" fontId="27" fillId="0" borderId="0" xfId="544" applyFont="1" applyAlignment="1" applyProtection="1">
      <alignment vertical="center" wrapText="1"/>
    </xf>
    <xf numFmtId="0" fontId="28" fillId="0" borderId="20" xfId="543" applyFont="1" applyBorder="1" applyAlignment="1" applyProtection="1">
      <alignment horizontal="left" vertical="center" wrapText="1"/>
    </xf>
    <xf numFmtId="0" fontId="28" fillId="0" borderId="21" xfId="543" applyFont="1" applyBorder="1" applyAlignment="1" applyProtection="1">
      <alignment horizontal="left" vertical="center" wrapText="1"/>
    </xf>
    <xf numFmtId="0" fontId="28" fillId="0" borderId="19" xfId="543" applyFont="1" applyBorder="1" applyAlignment="1" applyProtection="1">
      <alignment horizontal="left" vertical="center" wrapText="1"/>
    </xf>
    <xf numFmtId="0" fontId="6" fillId="0" borderId="0" xfId="543" applyFont="1" applyAlignment="1" applyProtection="1">
      <alignment vertical="center" wrapText="1"/>
    </xf>
    <xf numFmtId="0" fontId="28" fillId="27" borderId="0" xfId="543" applyFont="1" applyFill="1" applyAlignment="1" applyProtection="1">
      <alignment horizontal="center" vertical="center" wrapText="1"/>
    </xf>
    <xf numFmtId="0" fontId="6" fillId="0" borderId="0" xfId="543" applyFont="1" applyAlignment="1" applyProtection="1">
      <alignment horizontal="center" vertical="center" wrapText="1"/>
    </xf>
    <xf numFmtId="0" fontId="31" fillId="25" borderId="0" xfId="543" applyFont="1" applyFill="1" applyAlignment="1" applyProtection="1">
      <alignment horizontal="left" vertical="center" wrapText="1"/>
    </xf>
    <xf numFmtId="0" fontId="4" fillId="0" borderId="0" xfId="543" applyFont="1" applyAlignment="1" applyProtection="1">
      <alignment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22" xfId="543" applyFont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18" xfId="543" applyFont="1" applyFill="1" applyBorder="1" applyAlignment="1" applyProtection="1">
      <alignment horizontal="left" vertical="center" wrapText="1"/>
    </xf>
  </cellXfs>
  <cellStyles count="678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mma 2" xfId="677" xr:uid="{1E43DF00-63C0-461F-8A64-833F85E0172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0" xfId="556" xr:uid="{00000000-0005-0000-0000-00002E020000}"/>
    <cellStyle name="Standaard 21" xfId="557" xr:uid="{00000000-0005-0000-0000-00002F020000}"/>
    <cellStyle name="Standaard 22" xfId="558" xr:uid="{00000000-0005-0000-0000-000030020000}"/>
    <cellStyle name="Standaard 23" xfId="559" xr:uid="{00000000-0005-0000-0000-000031020000}"/>
    <cellStyle name="Standaard 24" xfId="560" xr:uid="{00000000-0005-0000-0000-000032020000}"/>
    <cellStyle name="Standaard 25" xfId="648" xr:uid="{00000000-0005-0000-0000-000033020000}"/>
    <cellStyle name="Standaard 25 2" xfId="649" xr:uid="{00000000-0005-0000-0000-000034020000}"/>
    <cellStyle name="Standaard 25 2 2" xfId="650" xr:uid="{00000000-0005-0000-0000-000035020000}"/>
    <cellStyle name="Standaard 25 2 2 2" xfId="651" xr:uid="{00000000-0005-0000-0000-000036020000}"/>
    <cellStyle name="Standaard 25 2 2 2 2" xfId="668" xr:uid="{00000000-0005-0000-0000-000037020000}"/>
    <cellStyle name="Standaard 25 2 2 3" xfId="667" xr:uid="{00000000-0005-0000-0000-000038020000}"/>
    <cellStyle name="Standaard 25 2 3" xfId="652" xr:uid="{00000000-0005-0000-0000-000039020000}"/>
    <cellStyle name="Standaard 25 2 3 2" xfId="669" xr:uid="{00000000-0005-0000-0000-00003A020000}"/>
    <cellStyle name="Standaard 25 2 4" xfId="666" xr:uid="{00000000-0005-0000-0000-00003B020000}"/>
    <cellStyle name="Standaard 25 3" xfId="653" xr:uid="{00000000-0005-0000-0000-00003C020000}"/>
    <cellStyle name="Standaard 25 3 2" xfId="654" xr:uid="{00000000-0005-0000-0000-00003D020000}"/>
    <cellStyle name="Standaard 25 3 2 2" xfId="655" xr:uid="{00000000-0005-0000-0000-00003E020000}"/>
    <cellStyle name="Standaard 25 3 2 2 2" xfId="672" xr:uid="{00000000-0005-0000-0000-00003F020000}"/>
    <cellStyle name="Standaard 25 3 2 3" xfId="671" xr:uid="{00000000-0005-0000-0000-000040020000}"/>
    <cellStyle name="Standaard 25 3 3" xfId="656" xr:uid="{00000000-0005-0000-0000-000041020000}"/>
    <cellStyle name="Standaard 25 3 3 2" xfId="673" xr:uid="{00000000-0005-0000-0000-000042020000}"/>
    <cellStyle name="Standaard 25 3 4" xfId="670" xr:uid="{00000000-0005-0000-0000-000043020000}"/>
    <cellStyle name="Standaard 25 4" xfId="657" xr:uid="{00000000-0005-0000-0000-000044020000}"/>
    <cellStyle name="Standaard 25 4 2" xfId="658" xr:uid="{00000000-0005-0000-0000-000045020000}"/>
    <cellStyle name="Standaard 25 4 2 2" xfId="675" xr:uid="{00000000-0005-0000-0000-000046020000}"/>
    <cellStyle name="Standaard 25 4 3" xfId="674" xr:uid="{00000000-0005-0000-0000-000047020000}"/>
    <cellStyle name="Standaard 25 5" xfId="659" xr:uid="{00000000-0005-0000-0000-000048020000}"/>
    <cellStyle name="Standaard 25 5 2" xfId="676" xr:uid="{00000000-0005-0000-0000-000049020000}"/>
    <cellStyle name="Standaard 25 6" xfId="665" xr:uid="{00000000-0005-0000-0000-00004A020000}"/>
    <cellStyle name="Standaard 3" xfId="561" xr:uid="{00000000-0005-0000-0000-00004B020000}"/>
    <cellStyle name="Standaard 3 2" xfId="562" xr:uid="{00000000-0005-0000-0000-00004C020000}"/>
    <cellStyle name="Standaard 3 3" xfId="660" xr:uid="{00000000-0005-0000-0000-00004D020000}"/>
    <cellStyle name="Standaard 4" xfId="563" xr:uid="{00000000-0005-0000-0000-00004E020000}"/>
    <cellStyle name="Standaard 5" xfId="564" xr:uid="{00000000-0005-0000-0000-00004F020000}"/>
    <cellStyle name="Standaard 6" xfId="565" xr:uid="{00000000-0005-0000-0000-000050020000}"/>
    <cellStyle name="Standaard 7" xfId="566" xr:uid="{00000000-0005-0000-0000-000051020000}"/>
    <cellStyle name="Standaard 8" xfId="567" xr:uid="{00000000-0005-0000-0000-000052020000}"/>
    <cellStyle name="Standaard 9" xfId="568" xr:uid="{00000000-0005-0000-0000-000053020000}"/>
    <cellStyle name="Titel 10" xfId="569" xr:uid="{00000000-0005-0000-0000-000054020000}"/>
    <cellStyle name="Titel 11" xfId="570" xr:uid="{00000000-0005-0000-0000-000055020000}"/>
    <cellStyle name="Titel 12" xfId="571" xr:uid="{00000000-0005-0000-0000-000056020000}"/>
    <cellStyle name="Titel 13" xfId="572" xr:uid="{00000000-0005-0000-0000-000057020000}"/>
    <cellStyle name="Titel 14" xfId="573" xr:uid="{00000000-0005-0000-0000-000058020000}"/>
    <cellStyle name="Titel 15" xfId="574" xr:uid="{00000000-0005-0000-0000-000059020000}"/>
    <cellStyle name="Titel 16" xfId="575" xr:uid="{00000000-0005-0000-0000-00005A020000}"/>
    <cellStyle name="Titel 2" xfId="576" xr:uid="{00000000-0005-0000-0000-00005B020000}"/>
    <cellStyle name="Titel 3" xfId="577" xr:uid="{00000000-0005-0000-0000-00005C020000}"/>
    <cellStyle name="Titel 4" xfId="578" xr:uid="{00000000-0005-0000-0000-00005D020000}"/>
    <cellStyle name="Titel 5" xfId="579" xr:uid="{00000000-0005-0000-0000-00005E020000}"/>
    <cellStyle name="Titel 6" xfId="580" xr:uid="{00000000-0005-0000-0000-00005F020000}"/>
    <cellStyle name="Titel 7" xfId="581" xr:uid="{00000000-0005-0000-0000-000060020000}"/>
    <cellStyle name="Titel 8" xfId="582" xr:uid="{00000000-0005-0000-0000-000061020000}"/>
    <cellStyle name="Titel 9" xfId="583" xr:uid="{00000000-0005-0000-0000-000062020000}"/>
    <cellStyle name="Totaal 10" xfId="584" xr:uid="{00000000-0005-0000-0000-000063020000}"/>
    <cellStyle name="Totaal 11" xfId="585" xr:uid="{00000000-0005-0000-0000-000064020000}"/>
    <cellStyle name="Totaal 12" xfId="586" xr:uid="{00000000-0005-0000-0000-000065020000}"/>
    <cellStyle name="Totaal 13" xfId="587" xr:uid="{00000000-0005-0000-0000-000066020000}"/>
    <cellStyle name="Totaal 14" xfId="588" xr:uid="{00000000-0005-0000-0000-000067020000}"/>
    <cellStyle name="Totaal 15" xfId="589" xr:uid="{00000000-0005-0000-0000-000068020000}"/>
    <cellStyle name="Totaal 16" xfId="590" xr:uid="{00000000-0005-0000-0000-000069020000}"/>
    <cellStyle name="Totaal 2" xfId="591" xr:uid="{00000000-0005-0000-0000-00006A020000}"/>
    <cellStyle name="Totaal 3" xfId="592" xr:uid="{00000000-0005-0000-0000-00006B020000}"/>
    <cellStyle name="Totaal 4" xfId="593" xr:uid="{00000000-0005-0000-0000-00006C020000}"/>
    <cellStyle name="Totaal 5" xfId="594" xr:uid="{00000000-0005-0000-0000-00006D020000}"/>
    <cellStyle name="Totaal 6" xfId="595" xr:uid="{00000000-0005-0000-0000-00006E020000}"/>
    <cellStyle name="Totaal 7" xfId="596" xr:uid="{00000000-0005-0000-0000-00006F020000}"/>
    <cellStyle name="Totaal 8" xfId="597" xr:uid="{00000000-0005-0000-0000-000070020000}"/>
    <cellStyle name="Totaal 9" xfId="598" xr:uid="{00000000-0005-0000-0000-000071020000}"/>
    <cellStyle name="Uitvoer 10" xfId="599" xr:uid="{00000000-0005-0000-0000-000072020000}"/>
    <cellStyle name="Uitvoer 11" xfId="600" xr:uid="{00000000-0005-0000-0000-000073020000}"/>
    <cellStyle name="Uitvoer 12" xfId="601" xr:uid="{00000000-0005-0000-0000-000074020000}"/>
    <cellStyle name="Uitvoer 13" xfId="602" xr:uid="{00000000-0005-0000-0000-000075020000}"/>
    <cellStyle name="Uitvoer 14" xfId="603" xr:uid="{00000000-0005-0000-0000-000076020000}"/>
    <cellStyle name="Uitvoer 15" xfId="604" xr:uid="{00000000-0005-0000-0000-000077020000}"/>
    <cellStyle name="Uitvoer 16" xfId="605" xr:uid="{00000000-0005-0000-0000-000078020000}"/>
    <cellStyle name="Uitvoer 2" xfId="606" xr:uid="{00000000-0005-0000-0000-000079020000}"/>
    <cellStyle name="Uitvoer 3" xfId="607" xr:uid="{00000000-0005-0000-0000-00007A020000}"/>
    <cellStyle name="Uitvoer 4" xfId="608" xr:uid="{00000000-0005-0000-0000-00007B020000}"/>
    <cellStyle name="Uitvoer 5" xfId="609" xr:uid="{00000000-0005-0000-0000-00007C020000}"/>
    <cellStyle name="Uitvoer 6" xfId="610" xr:uid="{00000000-0005-0000-0000-00007D020000}"/>
    <cellStyle name="Uitvoer 7" xfId="611" xr:uid="{00000000-0005-0000-0000-00007E020000}"/>
    <cellStyle name="Uitvoer 8" xfId="612" xr:uid="{00000000-0005-0000-0000-00007F020000}"/>
    <cellStyle name="Uitvoer 9" xfId="613" xr:uid="{00000000-0005-0000-0000-000080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1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</xdr:row>
      <xdr:rowOff>257175</xdr:rowOff>
    </xdr:from>
    <xdr:to>
      <xdr:col>8</xdr:col>
      <xdr:colOff>2705</xdr:colOff>
      <xdr:row>2</xdr:row>
      <xdr:rowOff>401955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9005F0-1F6F-5D57-963B-DC142682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57225"/>
          <a:ext cx="4561370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tabSelected="1" topLeftCell="A4" workbookViewId="0">
      <selection activeCell="G22" sqref="G22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4.85546875" style="1" customWidth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55.15" customHeight="1" x14ac:dyDescent="0.25">
      <c r="B4" s="24" t="s">
        <v>12</v>
      </c>
      <c r="C4" s="25"/>
      <c r="D4" s="25"/>
      <c r="E4" s="25"/>
      <c r="F4" s="25"/>
      <c r="G4" s="25"/>
      <c r="H4" s="25"/>
      <c r="I4" s="26"/>
    </row>
    <row r="5" spans="2:9" ht="55.15" customHeight="1" x14ac:dyDescent="0.25">
      <c r="B5" s="24" t="s">
        <v>14</v>
      </c>
      <c r="C5" s="25"/>
      <c r="D5" s="25"/>
      <c r="E5" s="25"/>
      <c r="F5" s="25"/>
      <c r="G5" s="25"/>
      <c r="H5" s="25"/>
      <c r="I5" s="26"/>
    </row>
    <row r="6" spans="2:9" x14ac:dyDescent="0.25">
      <c r="B6" s="6"/>
      <c r="I6" s="7"/>
    </row>
    <row r="7" spans="2:9" x14ac:dyDescent="0.25">
      <c r="B7" s="18"/>
      <c r="C7" s="19"/>
      <c r="D7" s="19"/>
      <c r="E7" s="19"/>
      <c r="F7" s="19"/>
      <c r="G7" s="19"/>
      <c r="H7" s="19"/>
      <c r="I7" s="20"/>
    </row>
    <row r="8" spans="2:9" ht="14.25" x14ac:dyDescent="0.25">
      <c r="B8" s="8"/>
      <c r="C8" s="2"/>
      <c r="D8" s="14"/>
      <c r="E8" s="14"/>
      <c r="F8" s="14"/>
      <c r="G8" s="14"/>
      <c r="H8" s="14"/>
      <c r="I8" s="9"/>
    </row>
    <row r="9" spans="2:9" ht="22.5" customHeight="1" x14ac:dyDescent="0.25">
      <c r="B9" s="8"/>
      <c r="C9" s="2"/>
      <c r="D9" s="14" t="s">
        <v>19</v>
      </c>
      <c r="E9" s="14"/>
      <c r="F9" s="14"/>
      <c r="G9" s="14"/>
      <c r="H9" s="14"/>
      <c r="I9" s="9"/>
    </row>
    <row r="10" spans="2:9" ht="22.5" customHeight="1" x14ac:dyDescent="0.25">
      <c r="B10" s="8"/>
      <c r="C10" s="2"/>
      <c r="D10" s="14" t="s">
        <v>15</v>
      </c>
      <c r="E10" s="14"/>
      <c r="F10" s="14"/>
      <c r="G10" s="14"/>
      <c r="H10" s="14"/>
      <c r="I10" s="9"/>
    </row>
    <row r="11" spans="2:9" ht="22.5" customHeight="1" x14ac:dyDescent="0.25">
      <c r="B11" s="8"/>
      <c r="C11" s="2"/>
      <c r="D11" s="14" t="s">
        <v>16</v>
      </c>
      <c r="E11" s="14"/>
      <c r="F11" s="14"/>
      <c r="G11" s="14"/>
      <c r="H11" s="14"/>
      <c r="I11" s="9"/>
    </row>
    <row r="12" spans="2:9" ht="22.5" customHeight="1" x14ac:dyDescent="0.25">
      <c r="B12" s="8"/>
      <c r="C12" s="2"/>
      <c r="D12" s="14" t="s">
        <v>17</v>
      </c>
      <c r="E12" s="14"/>
      <c r="F12" s="14"/>
      <c r="G12" s="14"/>
      <c r="H12" s="14"/>
      <c r="I12" s="9"/>
    </row>
    <row r="13" spans="2:9" ht="22.5" customHeight="1" x14ac:dyDescent="0.25">
      <c r="B13" s="8"/>
      <c r="C13" s="2"/>
      <c r="D13" s="14" t="s">
        <v>18</v>
      </c>
      <c r="E13" s="14"/>
      <c r="F13" s="14"/>
      <c r="G13" s="14"/>
      <c r="H13" s="14"/>
      <c r="I13" s="9"/>
    </row>
    <row r="14" spans="2:9" ht="22.5" customHeight="1" x14ac:dyDescent="0.25">
      <c r="B14" s="8"/>
      <c r="C14" s="2"/>
      <c r="D14" s="14" t="s">
        <v>71</v>
      </c>
      <c r="E14" s="14"/>
      <c r="F14" s="14"/>
      <c r="G14" s="14"/>
      <c r="H14" s="14"/>
      <c r="I14" s="9"/>
    </row>
    <row r="15" spans="2:9" ht="45" customHeight="1" x14ac:dyDescent="0.25">
      <c r="B15" s="8"/>
      <c r="D15" s="14" t="s">
        <v>70</v>
      </c>
      <c r="E15" s="2"/>
      <c r="F15" s="2"/>
      <c r="G15" s="2"/>
      <c r="H15" s="2"/>
      <c r="I15" s="9"/>
    </row>
    <row r="16" spans="2:9" ht="29.25" customHeight="1" x14ac:dyDescent="0.3">
      <c r="B16" s="8"/>
      <c r="D16" s="15"/>
      <c r="E16" s="2"/>
      <c r="F16" s="2"/>
      <c r="G16" s="2"/>
      <c r="H16" s="2"/>
      <c r="I16" s="9"/>
    </row>
    <row r="17" spans="2:9" ht="29.25" customHeight="1" x14ac:dyDescent="0.25">
      <c r="B17" s="8"/>
      <c r="D17" s="13" t="s">
        <v>0</v>
      </c>
      <c r="E17" s="2"/>
      <c r="F17" s="2"/>
      <c r="G17" s="2"/>
      <c r="H17" s="2"/>
      <c r="I17" s="9"/>
    </row>
    <row r="18" spans="2:9" ht="29.25" customHeight="1" x14ac:dyDescent="0.3">
      <c r="B18" s="8"/>
      <c r="D18" s="27" t="s">
        <v>13</v>
      </c>
      <c r="E18" s="2"/>
      <c r="F18" s="2"/>
      <c r="G18" s="2"/>
      <c r="H18" s="2"/>
      <c r="I18" s="9"/>
    </row>
    <row r="19" spans="2:9" ht="29.25" customHeight="1" x14ac:dyDescent="0.3">
      <c r="B19" s="8"/>
      <c r="D19" s="15"/>
      <c r="E19" s="2"/>
      <c r="F19" s="2"/>
      <c r="G19" s="2"/>
      <c r="H19" s="2"/>
      <c r="I19" s="9"/>
    </row>
    <row r="20" spans="2:9" ht="29.25" customHeight="1" x14ac:dyDescent="0.3">
      <c r="B20" s="8"/>
      <c r="D20" s="15"/>
      <c r="E20" s="2"/>
      <c r="F20" s="2"/>
      <c r="G20" s="2"/>
      <c r="H20" s="2"/>
      <c r="I20" s="9"/>
    </row>
    <row r="21" spans="2:9" ht="29.25" customHeight="1" x14ac:dyDescent="0.3">
      <c r="B21" s="8"/>
      <c r="D21" s="15"/>
      <c r="E21" s="2"/>
      <c r="F21" s="2"/>
      <c r="G21" s="2"/>
      <c r="H21" s="2"/>
      <c r="I21" s="9"/>
    </row>
    <row r="22" spans="2:9" ht="21.75" customHeight="1" x14ac:dyDescent="0.25">
      <c r="B22" s="10"/>
      <c r="C22" s="11"/>
      <c r="D22" s="11"/>
      <c r="E22" s="11"/>
      <c r="F22" s="11"/>
      <c r="G22" s="11"/>
      <c r="H22" s="11"/>
      <c r="I22" s="12"/>
    </row>
  </sheetData>
  <mergeCells count="3">
    <mergeCell ref="B5:I5"/>
    <mergeCell ref="B7:I7"/>
    <mergeCell ref="B4:I4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8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F31A-F1DA-400F-A132-A96047C07937}">
  <sheetPr>
    <tabColor theme="6" tint="0.59999389629810485"/>
    <pageSetUpPr fitToPage="1"/>
  </sheetPr>
  <dimension ref="A1:D25"/>
  <sheetViews>
    <sheetView workbookViewId="0">
      <selection activeCell="A6" sqref="A6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16384" width="9.140625" style="29"/>
  </cols>
  <sheetData>
    <row r="1" spans="1:4" ht="20.25" customHeight="1" x14ac:dyDescent="0.2">
      <c r="A1" s="28" t="s">
        <v>72</v>
      </c>
      <c r="B1" s="21" t="s">
        <v>1</v>
      </c>
      <c r="C1" s="22"/>
      <c r="D1" s="23"/>
    </row>
    <row r="2" spans="1:4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</row>
    <row r="3" spans="1:4" s="32" customFormat="1" ht="14.25" x14ac:dyDescent="0.2">
      <c r="A3" s="33" t="s">
        <v>21</v>
      </c>
      <c r="B3" s="16">
        <v>0</v>
      </c>
      <c r="C3" s="34">
        <v>8</v>
      </c>
      <c r="D3" s="35">
        <f>+C3*B3</f>
        <v>0</v>
      </c>
    </row>
    <row r="4" spans="1:4" s="32" customFormat="1" ht="14.25" x14ac:dyDescent="0.2">
      <c r="A4" s="33" t="s">
        <v>22</v>
      </c>
      <c r="B4" s="16">
        <v>0</v>
      </c>
      <c r="C4" s="34">
        <v>8</v>
      </c>
      <c r="D4" s="35">
        <f t="shared" ref="D4:D11" si="0">+C4*B4</f>
        <v>0</v>
      </c>
    </row>
    <row r="5" spans="1:4" s="32" customFormat="1" ht="14.25" x14ac:dyDescent="0.2">
      <c r="A5" s="33" t="s">
        <v>23</v>
      </c>
      <c r="B5" s="16">
        <v>0</v>
      </c>
      <c r="C5" s="34">
        <v>3</v>
      </c>
      <c r="D5" s="35">
        <f t="shared" si="0"/>
        <v>0</v>
      </c>
    </row>
    <row r="6" spans="1:4" s="32" customFormat="1" ht="14.25" x14ac:dyDescent="0.2">
      <c r="A6" s="33" t="s">
        <v>24</v>
      </c>
      <c r="B6" s="16">
        <v>0</v>
      </c>
      <c r="C6" s="34">
        <v>3</v>
      </c>
      <c r="D6" s="35">
        <f t="shared" si="0"/>
        <v>0</v>
      </c>
    </row>
    <row r="7" spans="1:4" s="32" customFormat="1" ht="14.25" x14ac:dyDescent="0.2">
      <c r="A7" s="33" t="s">
        <v>29</v>
      </c>
      <c r="B7" s="16">
        <v>0</v>
      </c>
      <c r="C7" s="34">
        <v>11</v>
      </c>
      <c r="D7" s="35">
        <f t="shared" si="0"/>
        <v>0</v>
      </c>
    </row>
    <row r="8" spans="1:4" s="32" customFormat="1" ht="14.25" x14ac:dyDescent="0.2">
      <c r="A8" s="33" t="s">
        <v>7</v>
      </c>
      <c r="B8" s="16">
        <v>0</v>
      </c>
      <c r="C8" s="34">
        <v>11</v>
      </c>
      <c r="D8" s="35">
        <f t="shared" si="0"/>
        <v>0</v>
      </c>
    </row>
    <row r="9" spans="1:4" s="32" customFormat="1" ht="14.25" x14ac:dyDescent="0.2">
      <c r="A9" s="33" t="s">
        <v>8</v>
      </c>
      <c r="B9" s="16">
        <v>0</v>
      </c>
      <c r="C9" s="34">
        <v>11</v>
      </c>
      <c r="D9" s="35">
        <f t="shared" si="0"/>
        <v>0</v>
      </c>
    </row>
    <row r="10" spans="1:4" s="32" customFormat="1" ht="14.25" x14ac:dyDescent="0.2">
      <c r="A10" s="33" t="s">
        <v>9</v>
      </c>
      <c r="B10" s="16">
        <v>0</v>
      </c>
      <c r="C10" s="34">
        <v>11</v>
      </c>
      <c r="D10" s="35">
        <f t="shared" si="0"/>
        <v>0</v>
      </c>
    </row>
    <row r="11" spans="1:4" s="32" customFormat="1" ht="14.25" x14ac:dyDescent="0.2">
      <c r="A11" s="36" t="s">
        <v>74</v>
      </c>
      <c r="B11" s="16">
        <v>0</v>
      </c>
      <c r="C11" s="34">
        <v>33</v>
      </c>
      <c r="D11" s="35">
        <f t="shared" si="0"/>
        <v>0</v>
      </c>
    </row>
    <row r="12" spans="1:4" s="32" customFormat="1" ht="14.25" x14ac:dyDescent="0.2">
      <c r="A12" s="37" t="s">
        <v>10</v>
      </c>
      <c r="B12" s="37"/>
      <c r="C12" s="37"/>
      <c r="D12" s="38">
        <f>SUM(D3:D11)</f>
        <v>0</v>
      </c>
    </row>
    <row r="13" spans="1:4" s="32" customFormat="1" ht="36" customHeight="1" x14ac:dyDescent="0.2">
      <c r="A13" s="39"/>
      <c r="B13" s="39"/>
      <c r="C13" s="39"/>
      <c r="D13" s="39"/>
    </row>
    <row r="14" spans="1:4" s="32" customFormat="1" ht="14.25" x14ac:dyDescent="0.2">
      <c r="A14" s="40" t="s">
        <v>20</v>
      </c>
      <c r="B14" s="41"/>
      <c r="C14" s="42"/>
      <c r="D14" s="17">
        <v>0</v>
      </c>
    </row>
    <row r="19" spans="1:4" s="32" customFormat="1" ht="21" customHeight="1" x14ac:dyDescent="0.2">
      <c r="B19" s="43"/>
      <c r="C19" s="43"/>
    </row>
    <row r="20" spans="1:4" s="32" customFormat="1" ht="21" customHeight="1" x14ac:dyDescent="0.2">
      <c r="A20" s="44" t="s">
        <v>2</v>
      </c>
      <c r="B20" s="44"/>
      <c r="C20" s="44"/>
      <c r="D20" s="44"/>
    </row>
    <row r="21" spans="1:4" s="32" customFormat="1" ht="21" customHeight="1" x14ac:dyDescent="0.2">
      <c r="A21" s="43"/>
      <c r="B21" s="45"/>
      <c r="C21" s="43"/>
      <c r="D21" s="43"/>
    </row>
    <row r="22" spans="1:4" s="32" customFormat="1" ht="35.25" customHeight="1" x14ac:dyDescent="0.2">
      <c r="A22" s="46" t="s">
        <v>11</v>
      </c>
      <c r="B22" s="46"/>
      <c r="C22" s="46"/>
      <c r="D22" s="46"/>
    </row>
    <row r="23" spans="1:4" s="32" customFormat="1" ht="14.25" x14ac:dyDescent="0.2">
      <c r="B23" s="43"/>
      <c r="C23" s="43"/>
    </row>
    <row r="24" spans="1:4" s="32" customFormat="1" ht="14.25" x14ac:dyDescent="0.2">
      <c r="B24" s="43"/>
      <c r="C24" s="43"/>
    </row>
    <row r="25" spans="1:4" s="32" customFormat="1" ht="14.25" x14ac:dyDescent="0.2">
      <c r="B25" s="43"/>
    </row>
  </sheetData>
  <sheetProtection algorithmName="SHA-512" hashValue="1mDQXFK6FC8gILWAZRd+F1DzSsNVjqkbnJtVudEpq4R9C072HFwW2Pj4onBrVgh9Jm2xNcwnup6cwgoKrEAz7w==" saltValue="lds+OVaK5E8KQXXXIaR0NA==" spinCount="100000" sheet="1" objects="1" scenarios="1"/>
  <mergeCells count="5">
    <mergeCell ref="B1:D1"/>
    <mergeCell ref="A14:C14"/>
    <mergeCell ref="A20:D20"/>
    <mergeCell ref="A22:D22"/>
    <mergeCell ref="A12:C12"/>
  </mergeCells>
  <conditionalFormatting sqref="B14:D14 B19:D20">
    <cfRule type="cellIs" dxfId="13" priority="3" operator="equal">
      <formula>"x"</formula>
    </cfRule>
  </conditionalFormatting>
  <conditionalFormatting sqref="C13:D13">
    <cfRule type="cellIs" dxfId="12" priority="2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BE6E-7C88-43BD-873E-EB0900E02810}">
  <sheetPr>
    <tabColor theme="6" tint="0.59999389629810485"/>
    <pageSetUpPr fitToPage="1"/>
  </sheetPr>
  <dimension ref="A1:F24"/>
  <sheetViews>
    <sheetView workbookViewId="0">
      <selection activeCell="F15" sqref="F15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73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25</v>
      </c>
      <c r="B3" s="16">
        <v>0</v>
      </c>
      <c r="C3" s="34">
        <v>7</v>
      </c>
      <c r="D3" s="35">
        <f>+C3*B3</f>
        <v>0</v>
      </c>
      <c r="F3" s="29"/>
    </row>
    <row r="4" spans="1:6" s="32" customFormat="1" ht="14.25" x14ac:dyDescent="0.2">
      <c r="A4" s="33" t="s">
        <v>26</v>
      </c>
      <c r="B4" s="16">
        <v>0</v>
      </c>
      <c r="C4" s="34">
        <v>7</v>
      </c>
      <c r="D4" s="35">
        <f t="shared" ref="D4:D10" si="0">+C4*B4</f>
        <v>0</v>
      </c>
      <c r="F4" s="29"/>
    </row>
    <row r="5" spans="1:6" s="32" customFormat="1" ht="14.25" x14ac:dyDescent="0.2">
      <c r="A5" s="48" t="s">
        <v>27</v>
      </c>
      <c r="B5" s="16">
        <v>0</v>
      </c>
      <c r="C5" s="34">
        <v>7</v>
      </c>
      <c r="D5" s="35">
        <f t="shared" si="0"/>
        <v>0</v>
      </c>
      <c r="F5" s="29"/>
    </row>
    <row r="6" spans="1:6" s="32" customFormat="1" ht="14.25" x14ac:dyDescent="0.2">
      <c r="A6" s="33" t="s">
        <v>38</v>
      </c>
      <c r="B6" s="16">
        <v>0</v>
      </c>
      <c r="C6" s="34">
        <v>7</v>
      </c>
      <c r="D6" s="35">
        <f t="shared" si="0"/>
        <v>0</v>
      </c>
      <c r="F6" s="29"/>
    </row>
    <row r="7" spans="1:6" s="32" customFormat="1" ht="14.25" x14ac:dyDescent="0.2">
      <c r="A7" s="33" t="s">
        <v>7</v>
      </c>
      <c r="B7" s="16">
        <v>0</v>
      </c>
      <c r="C7" s="34">
        <v>7</v>
      </c>
      <c r="D7" s="35">
        <f t="shared" si="0"/>
        <v>0</v>
      </c>
      <c r="F7" s="29"/>
    </row>
    <row r="8" spans="1:6" s="32" customFormat="1" ht="14.25" x14ac:dyDescent="0.2">
      <c r="A8" s="33" t="s">
        <v>8</v>
      </c>
      <c r="B8" s="16">
        <v>0</v>
      </c>
      <c r="C8" s="34">
        <v>7</v>
      </c>
      <c r="D8" s="35">
        <f t="shared" si="0"/>
        <v>0</v>
      </c>
      <c r="F8" s="29"/>
    </row>
    <row r="9" spans="1:6" s="32" customFormat="1" ht="14.25" x14ac:dyDescent="0.2">
      <c r="A9" s="33" t="s">
        <v>9</v>
      </c>
      <c r="B9" s="16">
        <v>0</v>
      </c>
      <c r="C9" s="34">
        <v>7</v>
      </c>
      <c r="D9" s="35">
        <f t="shared" si="0"/>
        <v>0</v>
      </c>
      <c r="F9" s="29"/>
    </row>
    <row r="10" spans="1:6" s="32" customFormat="1" ht="14.25" x14ac:dyDescent="0.2">
      <c r="A10" s="36" t="s">
        <v>74</v>
      </c>
      <c r="B10" s="16">
        <v>0</v>
      </c>
      <c r="C10" s="34">
        <v>21</v>
      </c>
      <c r="D10" s="35">
        <f t="shared" si="0"/>
        <v>0</v>
      </c>
      <c r="F10" s="29"/>
    </row>
    <row r="11" spans="1:6" s="32" customFormat="1" ht="14.25" x14ac:dyDescent="0.2">
      <c r="A11" s="37" t="s">
        <v>10</v>
      </c>
      <c r="B11" s="37"/>
      <c r="C11" s="37"/>
      <c r="D11" s="38">
        <f>SUM(D3:D10)</f>
        <v>0</v>
      </c>
      <c r="F11" s="29"/>
    </row>
    <row r="12" spans="1:6" s="32" customFormat="1" ht="36" customHeight="1" x14ac:dyDescent="0.2">
      <c r="A12" s="39"/>
      <c r="B12" s="39"/>
      <c r="C12" s="39"/>
      <c r="D12" s="39"/>
    </row>
    <row r="13" spans="1:6" s="32" customFormat="1" ht="14.25" x14ac:dyDescent="0.2">
      <c r="A13" s="40" t="s">
        <v>20</v>
      </c>
      <c r="B13" s="41"/>
      <c r="C13" s="42"/>
      <c r="D13" s="17">
        <v>0</v>
      </c>
      <c r="F13" s="29"/>
    </row>
    <row r="18" spans="1:4" s="32" customFormat="1" ht="21" customHeight="1" x14ac:dyDescent="0.2">
      <c r="B18" s="43"/>
      <c r="C18" s="43"/>
    </row>
    <row r="19" spans="1:4" s="32" customFormat="1" ht="21" customHeight="1" x14ac:dyDescent="0.2">
      <c r="A19" s="44" t="s">
        <v>2</v>
      </c>
      <c r="B19" s="44"/>
      <c r="C19" s="44"/>
      <c r="D19" s="44"/>
    </row>
    <row r="20" spans="1:4" s="32" customFormat="1" ht="21" customHeight="1" x14ac:dyDescent="0.2">
      <c r="A20" s="43"/>
      <c r="B20" s="45"/>
      <c r="C20" s="43"/>
      <c r="D20" s="43"/>
    </row>
    <row r="21" spans="1:4" s="32" customFormat="1" ht="35.25" customHeight="1" x14ac:dyDescent="0.2">
      <c r="A21" s="46" t="s">
        <v>11</v>
      </c>
      <c r="B21" s="46"/>
      <c r="C21" s="46"/>
      <c r="D21" s="46"/>
    </row>
    <row r="22" spans="1:4" s="32" customFormat="1" ht="14.25" x14ac:dyDescent="0.2">
      <c r="B22" s="43"/>
      <c r="C22" s="43"/>
    </row>
    <row r="23" spans="1:4" s="32" customFormat="1" ht="14.25" x14ac:dyDescent="0.2">
      <c r="B23" s="43"/>
      <c r="C23" s="43"/>
    </row>
    <row r="24" spans="1:4" s="32" customFormat="1" ht="14.25" x14ac:dyDescent="0.2">
      <c r="B24" s="43"/>
    </row>
  </sheetData>
  <sheetProtection algorithmName="SHA-512" hashValue="sZK+eUo45gGq1Unm/j3i6Hkb/9HwrQ1hpt/b2R45GFxk8GqVqB5Fs78fdnQC8wA/6iEni/JXFyYgIB1h0Taf4Q==" saltValue="kM4eoDeIMP9VsXvnNbVbrg==" spinCount="100000" sheet="1" objects="1" scenarios="1"/>
  <mergeCells count="5">
    <mergeCell ref="B1:D1"/>
    <mergeCell ref="A11:C11"/>
    <mergeCell ref="A13:C13"/>
    <mergeCell ref="A19:D19"/>
    <mergeCell ref="A21:D21"/>
  </mergeCells>
  <conditionalFormatting sqref="B13:D13 B18:D19">
    <cfRule type="cellIs" dxfId="11" priority="2" operator="equal">
      <formula>"x"</formula>
    </cfRule>
  </conditionalFormatting>
  <conditionalFormatting sqref="C12:D12">
    <cfRule type="cellIs" dxfId="10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224F-2569-4FE2-92A8-EA5860FFDC42}">
  <sheetPr>
    <tabColor theme="6" tint="0.59999389629810485"/>
    <pageSetUpPr fitToPage="1"/>
  </sheetPr>
  <dimension ref="A1:F32"/>
  <sheetViews>
    <sheetView workbookViewId="0">
      <selection activeCell="F11" sqref="F11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75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30</v>
      </c>
      <c r="B3" s="16">
        <v>0</v>
      </c>
      <c r="C3" s="34">
        <v>1</v>
      </c>
      <c r="D3" s="35">
        <f>+C3*B3</f>
        <v>0</v>
      </c>
      <c r="F3" s="29"/>
    </row>
    <row r="4" spans="1:6" s="32" customFormat="1" ht="14.25" x14ac:dyDescent="0.2">
      <c r="A4" s="48" t="s">
        <v>36</v>
      </c>
      <c r="B4" s="16">
        <v>0</v>
      </c>
      <c r="C4" s="49">
        <v>1</v>
      </c>
      <c r="D4" s="35">
        <f t="shared" ref="D4:D12" si="0">+C4*B4</f>
        <v>0</v>
      </c>
      <c r="F4" s="29"/>
    </row>
    <row r="5" spans="1:6" s="32" customFormat="1" ht="14.25" x14ac:dyDescent="0.2">
      <c r="A5" s="33" t="s">
        <v>31</v>
      </c>
      <c r="B5" s="16">
        <v>0</v>
      </c>
      <c r="C5" s="34">
        <v>1</v>
      </c>
      <c r="D5" s="35">
        <f t="shared" si="0"/>
        <v>0</v>
      </c>
      <c r="F5" s="29"/>
    </row>
    <row r="6" spans="1:6" s="32" customFormat="1" ht="14.25" x14ac:dyDescent="0.2">
      <c r="A6" s="33" t="s">
        <v>33</v>
      </c>
      <c r="B6" s="16">
        <v>0</v>
      </c>
      <c r="C6" s="49">
        <v>1</v>
      </c>
      <c r="D6" s="35">
        <f t="shared" si="0"/>
        <v>0</v>
      </c>
      <c r="F6" s="29"/>
    </row>
    <row r="7" spans="1:6" s="32" customFormat="1" ht="14.25" x14ac:dyDescent="0.2">
      <c r="A7" s="48" t="s">
        <v>45</v>
      </c>
      <c r="B7" s="16">
        <v>0</v>
      </c>
      <c r="C7" s="49">
        <v>1</v>
      </c>
      <c r="D7" s="35">
        <f>+C7*B7</f>
        <v>0</v>
      </c>
      <c r="F7" s="29"/>
    </row>
    <row r="8" spans="1:6" s="32" customFormat="1" ht="14.25" x14ac:dyDescent="0.2">
      <c r="A8" s="48" t="s">
        <v>46</v>
      </c>
      <c r="B8" s="16">
        <v>0</v>
      </c>
      <c r="C8" s="49">
        <v>1</v>
      </c>
      <c r="D8" s="35">
        <f t="shared" ref="D8" si="1">+C8*B8</f>
        <v>0</v>
      </c>
      <c r="F8" s="29"/>
    </row>
    <row r="9" spans="1:6" s="32" customFormat="1" ht="14.25" x14ac:dyDescent="0.2">
      <c r="A9" s="33" t="s">
        <v>32</v>
      </c>
      <c r="B9" s="16">
        <v>0</v>
      </c>
      <c r="C9" s="49">
        <v>1</v>
      </c>
      <c r="D9" s="35">
        <f t="shared" si="0"/>
        <v>0</v>
      </c>
      <c r="F9" s="29"/>
    </row>
    <row r="10" spans="1:6" s="32" customFormat="1" ht="14.25" x14ac:dyDescent="0.2">
      <c r="A10" s="33" t="s">
        <v>34</v>
      </c>
      <c r="B10" s="16">
        <v>0</v>
      </c>
      <c r="C10" s="49">
        <v>3</v>
      </c>
      <c r="D10" s="35">
        <f t="shared" si="0"/>
        <v>0</v>
      </c>
      <c r="F10" s="29"/>
    </row>
    <row r="11" spans="1:6" s="32" customFormat="1" ht="14.25" x14ac:dyDescent="0.2">
      <c r="A11" s="48" t="s">
        <v>47</v>
      </c>
      <c r="B11" s="16">
        <v>0</v>
      </c>
      <c r="C11" s="49">
        <v>3</v>
      </c>
      <c r="D11" s="35">
        <f t="shared" si="0"/>
        <v>0</v>
      </c>
      <c r="F11" s="29"/>
    </row>
    <row r="12" spans="1:6" s="32" customFormat="1" ht="14.25" x14ac:dyDescent="0.2">
      <c r="A12" s="33" t="s">
        <v>35</v>
      </c>
      <c r="B12" s="16">
        <v>0</v>
      </c>
      <c r="C12" s="49">
        <v>3</v>
      </c>
      <c r="D12" s="35">
        <f t="shared" si="0"/>
        <v>0</v>
      </c>
      <c r="F12" s="29"/>
    </row>
    <row r="13" spans="1:6" s="32" customFormat="1" ht="14.25" x14ac:dyDescent="0.2">
      <c r="A13" s="33" t="s">
        <v>39</v>
      </c>
      <c r="B13" s="16">
        <v>0</v>
      </c>
      <c r="C13" s="34">
        <v>5</v>
      </c>
      <c r="D13" s="35">
        <f t="shared" ref="D13:D18" si="2">+C13*B13</f>
        <v>0</v>
      </c>
      <c r="F13" s="29"/>
    </row>
    <row r="14" spans="1:6" s="32" customFormat="1" ht="14.25" x14ac:dyDescent="0.2">
      <c r="A14" s="33" t="s">
        <v>37</v>
      </c>
      <c r="B14" s="16">
        <v>0</v>
      </c>
      <c r="C14" s="34">
        <v>5</v>
      </c>
      <c r="D14" s="35">
        <f t="shared" si="2"/>
        <v>0</v>
      </c>
      <c r="F14" s="29"/>
    </row>
    <row r="15" spans="1:6" s="32" customFormat="1" ht="14.25" x14ac:dyDescent="0.2">
      <c r="A15" s="33" t="s">
        <v>7</v>
      </c>
      <c r="B15" s="16">
        <v>0</v>
      </c>
      <c r="C15" s="34">
        <v>5</v>
      </c>
      <c r="D15" s="35">
        <f t="shared" si="2"/>
        <v>0</v>
      </c>
      <c r="F15" s="29"/>
    </row>
    <row r="16" spans="1:6" s="32" customFormat="1" ht="14.25" x14ac:dyDescent="0.2">
      <c r="A16" s="33" t="s">
        <v>8</v>
      </c>
      <c r="B16" s="16">
        <v>0</v>
      </c>
      <c r="C16" s="34">
        <v>5</v>
      </c>
      <c r="D16" s="35">
        <f t="shared" si="2"/>
        <v>0</v>
      </c>
      <c r="F16" s="29"/>
    </row>
    <row r="17" spans="1:6" s="32" customFormat="1" ht="14.25" x14ac:dyDescent="0.2">
      <c r="A17" s="33" t="s">
        <v>9</v>
      </c>
      <c r="B17" s="16">
        <v>0</v>
      </c>
      <c r="C17" s="34">
        <v>5</v>
      </c>
      <c r="D17" s="35">
        <f t="shared" si="2"/>
        <v>0</v>
      </c>
      <c r="F17" s="29"/>
    </row>
    <row r="18" spans="1:6" s="32" customFormat="1" ht="14.25" x14ac:dyDescent="0.2">
      <c r="A18" s="36" t="s">
        <v>74</v>
      </c>
      <c r="B18" s="16">
        <v>0</v>
      </c>
      <c r="C18" s="34">
        <v>15</v>
      </c>
      <c r="D18" s="35">
        <f t="shared" si="2"/>
        <v>0</v>
      </c>
      <c r="F18" s="29"/>
    </row>
    <row r="19" spans="1:6" s="32" customFormat="1" ht="14.25" x14ac:dyDescent="0.2">
      <c r="A19" s="37" t="s">
        <v>10</v>
      </c>
      <c r="B19" s="37"/>
      <c r="C19" s="37"/>
      <c r="D19" s="38">
        <f>SUM(D3:D18)</f>
        <v>0</v>
      </c>
      <c r="F19" s="29"/>
    </row>
    <row r="20" spans="1:6" s="32" customFormat="1" ht="36" customHeight="1" x14ac:dyDescent="0.2">
      <c r="A20" s="39"/>
      <c r="B20" s="39"/>
      <c r="C20" s="39"/>
      <c r="D20" s="39"/>
    </row>
    <row r="21" spans="1:6" s="32" customFormat="1" ht="14.25" x14ac:dyDescent="0.2">
      <c r="A21" s="40" t="s">
        <v>20</v>
      </c>
      <c r="B21" s="41"/>
      <c r="C21" s="42"/>
      <c r="D21" s="17">
        <v>0</v>
      </c>
      <c r="F21" s="29"/>
    </row>
    <row r="26" spans="1:6" s="32" customFormat="1" ht="21" customHeight="1" x14ac:dyDescent="0.2">
      <c r="B26" s="43"/>
      <c r="C26" s="43"/>
    </row>
    <row r="27" spans="1:6" s="32" customFormat="1" ht="21" customHeight="1" x14ac:dyDescent="0.2">
      <c r="A27" s="44" t="s">
        <v>2</v>
      </c>
      <c r="B27" s="44"/>
      <c r="C27" s="44"/>
      <c r="D27" s="44"/>
    </row>
    <row r="28" spans="1:6" s="32" customFormat="1" ht="21" customHeight="1" x14ac:dyDescent="0.2">
      <c r="A28" s="43"/>
      <c r="B28" s="45"/>
      <c r="C28" s="43"/>
      <c r="D28" s="43"/>
    </row>
    <row r="29" spans="1:6" s="32" customFormat="1" ht="35.25" customHeight="1" x14ac:dyDescent="0.2">
      <c r="A29" s="46" t="s">
        <v>11</v>
      </c>
      <c r="B29" s="46"/>
      <c r="C29" s="46"/>
      <c r="D29" s="46"/>
    </row>
    <row r="30" spans="1:6" s="32" customFormat="1" ht="14.25" x14ac:dyDescent="0.2">
      <c r="B30" s="43"/>
      <c r="C30" s="43"/>
    </row>
    <row r="31" spans="1:6" s="32" customFormat="1" ht="14.25" x14ac:dyDescent="0.2">
      <c r="B31" s="43"/>
      <c r="C31" s="43"/>
    </row>
    <row r="32" spans="1:6" s="32" customFormat="1" ht="14.25" x14ac:dyDescent="0.2">
      <c r="B32" s="43"/>
    </row>
  </sheetData>
  <sheetProtection algorithmName="SHA-512" hashValue="U7Un1COsYkkr3aXVvA3A0Ridw8rzXJ3XGsPUwh/HWrPI1I9KfFddOep4Ckurwh0J0z7nojTSkXSaphbUwE5Hug==" saltValue="x3zcLuZF4oyUOEXg6YpsMQ==" spinCount="100000" sheet="1" objects="1" scenarios="1"/>
  <mergeCells count="5">
    <mergeCell ref="B1:D1"/>
    <mergeCell ref="A19:C19"/>
    <mergeCell ref="A21:C21"/>
    <mergeCell ref="A27:D27"/>
    <mergeCell ref="A29:D29"/>
  </mergeCells>
  <conditionalFormatting sqref="B21:D21 B26:D27">
    <cfRule type="cellIs" dxfId="9" priority="2" operator="equal">
      <formula>"x"</formula>
    </cfRule>
  </conditionalFormatting>
  <conditionalFormatting sqref="C20:D20">
    <cfRule type="cellIs" dxfId="8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3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235E-5650-44EF-8823-6265174BF661}">
  <sheetPr>
    <tabColor theme="6" tint="0.59999389629810485"/>
    <pageSetUpPr fitToPage="1"/>
  </sheetPr>
  <dimension ref="A1:F26"/>
  <sheetViews>
    <sheetView workbookViewId="0">
      <selection activeCell="A8" sqref="A8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76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25</v>
      </c>
      <c r="B3" s="16">
        <v>0</v>
      </c>
      <c r="C3" s="34">
        <v>1</v>
      </c>
      <c r="D3" s="35">
        <f>+C3*B3</f>
        <v>0</v>
      </c>
      <c r="F3" s="29"/>
    </row>
    <row r="4" spans="1:6" s="32" customFormat="1" ht="14.25" x14ac:dyDescent="0.2">
      <c r="A4" s="48" t="s">
        <v>43</v>
      </c>
      <c r="B4" s="16">
        <v>0</v>
      </c>
      <c r="C4" s="49">
        <v>1</v>
      </c>
      <c r="D4" s="35">
        <f t="shared" ref="D4:D12" si="0">+C4*B4</f>
        <v>0</v>
      </c>
      <c r="F4" s="29"/>
    </row>
    <row r="5" spans="1:6" s="32" customFormat="1" ht="14.25" x14ac:dyDescent="0.2">
      <c r="A5" s="48" t="s">
        <v>42</v>
      </c>
      <c r="B5" s="16">
        <v>0</v>
      </c>
      <c r="C5" s="34">
        <v>1</v>
      </c>
      <c r="D5" s="35">
        <f t="shared" si="0"/>
        <v>0</v>
      </c>
      <c r="F5" s="29"/>
    </row>
    <row r="6" spans="1:6" s="32" customFormat="1" ht="14.25" x14ac:dyDescent="0.2">
      <c r="A6" s="33" t="s">
        <v>44</v>
      </c>
      <c r="B6" s="16">
        <v>0</v>
      </c>
      <c r="C6" s="49">
        <v>1</v>
      </c>
      <c r="D6" s="35">
        <f t="shared" si="0"/>
        <v>0</v>
      </c>
      <c r="F6" s="29"/>
    </row>
    <row r="7" spans="1:6" s="32" customFormat="1" ht="14.25" x14ac:dyDescent="0.2">
      <c r="A7" s="33" t="s">
        <v>41</v>
      </c>
      <c r="B7" s="16">
        <v>0</v>
      </c>
      <c r="C7" s="34">
        <v>1</v>
      </c>
      <c r="D7" s="35">
        <f t="shared" si="0"/>
        <v>0</v>
      </c>
    </row>
    <row r="8" spans="1:6" s="32" customFormat="1" ht="14.25" x14ac:dyDescent="0.2">
      <c r="A8" s="33" t="s">
        <v>40</v>
      </c>
      <c r="B8" s="16">
        <v>0</v>
      </c>
      <c r="C8" s="34">
        <v>1</v>
      </c>
      <c r="D8" s="35">
        <f t="shared" si="0"/>
        <v>0</v>
      </c>
      <c r="F8" s="29"/>
    </row>
    <row r="9" spans="1:6" s="32" customFormat="1" ht="14.25" x14ac:dyDescent="0.2">
      <c r="A9" s="33" t="s">
        <v>7</v>
      </c>
      <c r="B9" s="16">
        <v>0</v>
      </c>
      <c r="C9" s="34">
        <v>1</v>
      </c>
      <c r="D9" s="35">
        <f t="shared" si="0"/>
        <v>0</v>
      </c>
      <c r="F9" s="29"/>
    </row>
    <row r="10" spans="1:6" s="32" customFormat="1" ht="14.25" x14ac:dyDescent="0.2">
      <c r="A10" s="33" t="s">
        <v>8</v>
      </c>
      <c r="B10" s="16">
        <v>0</v>
      </c>
      <c r="C10" s="34">
        <v>1</v>
      </c>
      <c r="D10" s="35">
        <f t="shared" si="0"/>
        <v>0</v>
      </c>
      <c r="F10" s="29"/>
    </row>
    <row r="11" spans="1:6" s="32" customFormat="1" ht="14.25" x14ac:dyDescent="0.2">
      <c r="A11" s="33" t="s">
        <v>9</v>
      </c>
      <c r="B11" s="16">
        <v>0</v>
      </c>
      <c r="C11" s="34">
        <v>1</v>
      </c>
      <c r="D11" s="35">
        <f t="shared" si="0"/>
        <v>0</v>
      </c>
      <c r="F11" s="29"/>
    </row>
    <row r="12" spans="1:6" s="32" customFormat="1" ht="14.25" x14ac:dyDescent="0.2">
      <c r="A12" s="36" t="s">
        <v>28</v>
      </c>
      <c r="B12" s="16">
        <v>0</v>
      </c>
      <c r="C12" s="34">
        <v>3</v>
      </c>
      <c r="D12" s="35">
        <f t="shared" si="0"/>
        <v>0</v>
      </c>
      <c r="F12" s="29"/>
    </row>
    <row r="13" spans="1:6" s="32" customFormat="1" ht="14.25" x14ac:dyDescent="0.2">
      <c r="A13" s="37" t="s">
        <v>10</v>
      </c>
      <c r="B13" s="37"/>
      <c r="C13" s="37"/>
      <c r="D13" s="38">
        <f>SUM(D3:D12)</f>
        <v>0</v>
      </c>
      <c r="F13" s="29"/>
    </row>
    <row r="14" spans="1:6" s="32" customFormat="1" ht="36" customHeight="1" x14ac:dyDescent="0.2">
      <c r="A14" s="39"/>
      <c r="B14" s="39"/>
      <c r="C14" s="39"/>
      <c r="D14" s="39"/>
    </row>
    <row r="15" spans="1:6" s="32" customFormat="1" ht="14.25" x14ac:dyDescent="0.2">
      <c r="A15" s="40" t="s">
        <v>20</v>
      </c>
      <c r="B15" s="41"/>
      <c r="C15" s="42"/>
      <c r="D15" s="17">
        <v>0</v>
      </c>
      <c r="F15" s="29"/>
    </row>
    <row r="20" spans="1:4" s="32" customFormat="1" ht="21" customHeight="1" x14ac:dyDescent="0.2">
      <c r="B20" s="43"/>
      <c r="C20" s="43"/>
    </row>
    <row r="21" spans="1:4" s="32" customFormat="1" ht="21" customHeight="1" x14ac:dyDescent="0.2">
      <c r="A21" s="44" t="s">
        <v>2</v>
      </c>
      <c r="B21" s="44"/>
      <c r="C21" s="44"/>
      <c r="D21" s="44"/>
    </row>
    <row r="22" spans="1:4" s="32" customFormat="1" ht="21" customHeight="1" x14ac:dyDescent="0.2">
      <c r="A22" s="43"/>
      <c r="B22" s="45"/>
      <c r="C22" s="43"/>
      <c r="D22" s="43"/>
    </row>
    <row r="23" spans="1:4" s="32" customFormat="1" ht="35.25" customHeight="1" x14ac:dyDescent="0.2">
      <c r="A23" s="46" t="s">
        <v>11</v>
      </c>
      <c r="B23" s="46"/>
      <c r="C23" s="46"/>
      <c r="D23" s="46"/>
    </row>
    <row r="24" spans="1:4" s="32" customFormat="1" ht="14.25" x14ac:dyDescent="0.2">
      <c r="B24" s="43"/>
      <c r="C24" s="43"/>
    </row>
    <row r="25" spans="1:4" s="32" customFormat="1" ht="14.25" x14ac:dyDescent="0.2">
      <c r="B25" s="43"/>
      <c r="C25" s="43"/>
    </row>
    <row r="26" spans="1:4" s="32" customFormat="1" ht="14.25" x14ac:dyDescent="0.2">
      <c r="B26" s="43"/>
    </row>
  </sheetData>
  <sheetProtection algorithmName="SHA-512" hashValue="Ljv5CoziIeIzZs7mLUQQbW6em4uUcvttZ7GjRqBGDndlhSFvXANZbwzZAhKR0wE0q5SsVlXi3dTlYTgW6qsqOQ==" saltValue="yyc8JyoAd5/KqKftzeMJzg==" spinCount="100000" sheet="1" objects="1" scenarios="1"/>
  <mergeCells count="5">
    <mergeCell ref="B1:D1"/>
    <mergeCell ref="A13:C13"/>
    <mergeCell ref="A15:C15"/>
    <mergeCell ref="A21:D21"/>
    <mergeCell ref="A23:D23"/>
  </mergeCells>
  <conditionalFormatting sqref="B15:D15 B20:D21">
    <cfRule type="cellIs" dxfId="7" priority="2" operator="equal">
      <formula>"x"</formula>
    </cfRule>
  </conditionalFormatting>
  <conditionalFormatting sqref="C14:D14">
    <cfRule type="cellIs" dxfId="6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AE6B-CD9F-47B3-8F33-9E34D6848494}">
  <sheetPr>
    <tabColor theme="6" tint="0.59999389629810485"/>
    <pageSetUpPr fitToPage="1"/>
  </sheetPr>
  <dimension ref="A1:F26"/>
  <sheetViews>
    <sheetView workbookViewId="0">
      <selection activeCell="F13" sqref="F13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77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25</v>
      </c>
      <c r="B3" s="16">
        <v>0</v>
      </c>
      <c r="C3" s="34">
        <v>7</v>
      </c>
      <c r="D3" s="35">
        <f>+C3*B3</f>
        <v>0</v>
      </c>
      <c r="F3" s="29"/>
    </row>
    <row r="4" spans="1:6" s="32" customFormat="1" ht="14.25" x14ac:dyDescent="0.2">
      <c r="A4" s="48" t="s">
        <v>48</v>
      </c>
      <c r="B4" s="16">
        <v>0</v>
      </c>
      <c r="C4" s="49">
        <v>7</v>
      </c>
      <c r="D4" s="35">
        <f t="shared" ref="D4:D12" si="0">+C4*B4</f>
        <v>0</v>
      </c>
      <c r="F4" s="29"/>
    </row>
    <row r="5" spans="1:6" s="32" customFormat="1" ht="28.5" x14ac:dyDescent="0.2">
      <c r="A5" s="48" t="s">
        <v>49</v>
      </c>
      <c r="B5" s="16">
        <v>0</v>
      </c>
      <c r="C5" s="34">
        <v>7</v>
      </c>
      <c r="D5" s="35">
        <f t="shared" si="0"/>
        <v>0</v>
      </c>
      <c r="F5" s="29"/>
    </row>
    <row r="6" spans="1:6" s="32" customFormat="1" ht="14.25" x14ac:dyDescent="0.2">
      <c r="A6" s="33" t="s">
        <v>44</v>
      </c>
      <c r="B6" s="16">
        <v>0</v>
      </c>
      <c r="C6" s="49">
        <v>7</v>
      </c>
      <c r="D6" s="35">
        <f t="shared" si="0"/>
        <v>0</v>
      </c>
      <c r="F6" s="29"/>
    </row>
    <row r="7" spans="1:6" s="32" customFormat="1" ht="14.25" x14ac:dyDescent="0.2">
      <c r="A7" s="33" t="s">
        <v>50</v>
      </c>
      <c r="B7" s="16">
        <v>0</v>
      </c>
      <c r="C7" s="34">
        <v>7</v>
      </c>
      <c r="D7" s="35">
        <f t="shared" si="0"/>
        <v>0</v>
      </c>
      <c r="F7" s="29"/>
    </row>
    <row r="8" spans="1:6" s="32" customFormat="1" ht="14.25" x14ac:dyDescent="0.2">
      <c r="A8" s="33" t="s">
        <v>51</v>
      </c>
      <c r="B8" s="16">
        <v>0</v>
      </c>
      <c r="C8" s="34">
        <v>7</v>
      </c>
      <c r="D8" s="35">
        <f t="shared" si="0"/>
        <v>0</v>
      </c>
      <c r="F8" s="29"/>
    </row>
    <row r="9" spans="1:6" s="32" customFormat="1" ht="14.25" x14ac:dyDescent="0.2">
      <c r="A9" s="33" t="s">
        <v>7</v>
      </c>
      <c r="B9" s="16">
        <v>0</v>
      </c>
      <c r="C9" s="34">
        <v>7</v>
      </c>
      <c r="D9" s="35">
        <f t="shared" si="0"/>
        <v>0</v>
      </c>
      <c r="F9" s="29"/>
    </row>
    <row r="10" spans="1:6" s="32" customFormat="1" ht="14.25" x14ac:dyDescent="0.2">
      <c r="A10" s="33" t="s">
        <v>8</v>
      </c>
      <c r="B10" s="16">
        <v>0</v>
      </c>
      <c r="C10" s="34">
        <v>7</v>
      </c>
      <c r="D10" s="35">
        <f t="shared" si="0"/>
        <v>0</v>
      </c>
      <c r="F10" s="29"/>
    </row>
    <row r="11" spans="1:6" s="32" customFormat="1" ht="14.25" x14ac:dyDescent="0.2">
      <c r="A11" s="33" t="s">
        <v>9</v>
      </c>
      <c r="B11" s="16">
        <v>0</v>
      </c>
      <c r="C11" s="34">
        <v>7</v>
      </c>
      <c r="D11" s="35">
        <f t="shared" si="0"/>
        <v>0</v>
      </c>
      <c r="F11" s="29"/>
    </row>
    <row r="12" spans="1:6" s="32" customFormat="1" ht="14.25" x14ac:dyDescent="0.2">
      <c r="A12" s="36" t="s">
        <v>28</v>
      </c>
      <c r="B12" s="16">
        <v>0</v>
      </c>
      <c r="C12" s="34">
        <v>21</v>
      </c>
      <c r="D12" s="35">
        <f t="shared" si="0"/>
        <v>0</v>
      </c>
      <c r="F12" s="29"/>
    </row>
    <row r="13" spans="1:6" s="32" customFormat="1" ht="14.25" x14ac:dyDescent="0.2">
      <c r="A13" s="37" t="s">
        <v>10</v>
      </c>
      <c r="B13" s="37"/>
      <c r="C13" s="37"/>
      <c r="D13" s="38">
        <f>SUM(D3:D12)</f>
        <v>0</v>
      </c>
      <c r="F13" s="29"/>
    </row>
    <row r="14" spans="1:6" s="32" customFormat="1" ht="36" customHeight="1" x14ac:dyDescent="0.2">
      <c r="A14" s="39"/>
      <c r="B14" s="39"/>
      <c r="C14" s="39"/>
      <c r="D14" s="39"/>
    </row>
    <row r="15" spans="1:6" s="32" customFormat="1" ht="14.25" x14ac:dyDescent="0.2">
      <c r="A15" s="40" t="s">
        <v>20</v>
      </c>
      <c r="B15" s="41"/>
      <c r="C15" s="42"/>
      <c r="D15" s="17">
        <v>0</v>
      </c>
      <c r="F15" s="29"/>
    </row>
    <row r="20" spans="1:4" s="32" customFormat="1" ht="21" customHeight="1" x14ac:dyDescent="0.2">
      <c r="B20" s="43"/>
      <c r="C20" s="43"/>
    </row>
    <row r="21" spans="1:4" s="32" customFormat="1" ht="21" customHeight="1" x14ac:dyDescent="0.2">
      <c r="A21" s="44" t="s">
        <v>2</v>
      </c>
      <c r="B21" s="44"/>
      <c r="C21" s="44"/>
      <c r="D21" s="44"/>
    </row>
    <row r="22" spans="1:4" s="32" customFormat="1" ht="21" customHeight="1" x14ac:dyDescent="0.2">
      <c r="A22" s="43"/>
      <c r="B22" s="45"/>
      <c r="C22" s="43"/>
      <c r="D22" s="43"/>
    </row>
    <row r="23" spans="1:4" s="32" customFormat="1" ht="35.25" customHeight="1" x14ac:dyDescent="0.2">
      <c r="A23" s="46" t="s">
        <v>11</v>
      </c>
      <c r="B23" s="46"/>
      <c r="C23" s="46"/>
      <c r="D23" s="46"/>
    </row>
    <row r="24" spans="1:4" s="32" customFormat="1" ht="14.25" x14ac:dyDescent="0.2">
      <c r="B24" s="43"/>
      <c r="C24" s="43"/>
    </row>
    <row r="25" spans="1:4" s="32" customFormat="1" ht="14.25" x14ac:dyDescent="0.2">
      <c r="B25" s="43"/>
      <c r="C25" s="43"/>
    </row>
    <row r="26" spans="1:4" s="32" customFormat="1" ht="14.25" x14ac:dyDescent="0.2">
      <c r="B26" s="43"/>
    </row>
  </sheetData>
  <sheetProtection algorithmName="SHA-512" hashValue="+swg5CmsFSiM61/8rwDvyk0D3WkMAJFHM6DW1RqMEnsXNquTwZ8Oa64/d7SldOVCtMLUWYO1oMpQCji/p1fuaQ==" saltValue="GKfurzsm/IXgkWS9m3RL+A==" spinCount="100000" sheet="1" objects="1" scenarios="1"/>
  <mergeCells count="5">
    <mergeCell ref="B1:D1"/>
    <mergeCell ref="A13:C13"/>
    <mergeCell ref="A15:C15"/>
    <mergeCell ref="A21:D21"/>
    <mergeCell ref="A23:D23"/>
  </mergeCells>
  <conditionalFormatting sqref="B15:D15 B20:D21">
    <cfRule type="cellIs" dxfId="5" priority="2" operator="equal">
      <formula>"x"</formula>
    </cfRule>
  </conditionalFormatting>
  <conditionalFormatting sqref="C14:D14">
    <cfRule type="cellIs" dxfId="4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8EAC-B31B-4844-B1A5-2EEA166374EB}">
  <sheetPr>
    <tabColor theme="6" tint="0.59999389629810485"/>
    <pageSetUpPr fitToPage="1"/>
  </sheetPr>
  <dimension ref="A1:F29"/>
  <sheetViews>
    <sheetView workbookViewId="0">
      <selection activeCell="A21" sqref="A21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78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54</v>
      </c>
      <c r="B3" s="16">
        <v>0</v>
      </c>
      <c r="C3" s="34">
        <v>3</v>
      </c>
      <c r="D3" s="35">
        <f t="shared" ref="D3:D14" si="0">+C3*B3</f>
        <v>0</v>
      </c>
      <c r="F3" s="29"/>
    </row>
    <row r="4" spans="1:6" s="32" customFormat="1" ht="14.25" x14ac:dyDescent="0.2">
      <c r="A4" s="33" t="s">
        <v>52</v>
      </c>
      <c r="B4" s="16">
        <v>0</v>
      </c>
      <c r="C4" s="34">
        <v>3</v>
      </c>
      <c r="D4" s="35">
        <f t="shared" si="0"/>
        <v>0</v>
      </c>
      <c r="F4" s="29"/>
    </row>
    <row r="5" spans="1:6" s="32" customFormat="1" ht="14.25" x14ac:dyDescent="0.2">
      <c r="A5" s="33" t="s">
        <v>55</v>
      </c>
      <c r="B5" s="16">
        <v>0</v>
      </c>
      <c r="C5" s="34">
        <v>1</v>
      </c>
      <c r="D5" s="35">
        <f t="shared" si="0"/>
        <v>0</v>
      </c>
      <c r="F5" s="29"/>
    </row>
    <row r="6" spans="1:6" s="32" customFormat="1" ht="14.25" x14ac:dyDescent="0.2">
      <c r="A6" s="48" t="s">
        <v>62</v>
      </c>
      <c r="B6" s="16">
        <v>0</v>
      </c>
      <c r="C6" s="34">
        <v>1</v>
      </c>
      <c r="D6" s="35">
        <f t="shared" si="0"/>
        <v>0</v>
      </c>
      <c r="F6" s="29"/>
    </row>
    <row r="7" spans="1:6" s="32" customFormat="1" ht="14.25" x14ac:dyDescent="0.2">
      <c r="A7" s="48" t="s">
        <v>63</v>
      </c>
      <c r="B7" s="16">
        <v>0</v>
      </c>
      <c r="C7" s="34">
        <v>1</v>
      </c>
      <c r="D7" s="35">
        <f t="shared" si="0"/>
        <v>0</v>
      </c>
      <c r="F7" s="29"/>
    </row>
    <row r="8" spans="1:6" s="32" customFormat="1" ht="14.25" x14ac:dyDescent="0.2">
      <c r="A8" s="33" t="s">
        <v>53</v>
      </c>
      <c r="B8" s="16">
        <v>0</v>
      </c>
      <c r="C8" s="34">
        <v>1</v>
      </c>
      <c r="D8" s="35">
        <f t="shared" si="0"/>
        <v>0</v>
      </c>
      <c r="F8" s="29"/>
    </row>
    <row r="9" spans="1:6" s="32" customFormat="1" ht="14.25" x14ac:dyDescent="0.2">
      <c r="A9" s="33" t="s">
        <v>64</v>
      </c>
      <c r="B9" s="16">
        <v>0</v>
      </c>
      <c r="C9" s="34">
        <v>4</v>
      </c>
      <c r="D9" s="35">
        <f t="shared" ref="D9" si="1">+C9*B9</f>
        <v>0</v>
      </c>
      <c r="F9" s="29"/>
    </row>
    <row r="10" spans="1:6" s="32" customFormat="1" ht="28.5" x14ac:dyDescent="0.2">
      <c r="A10" s="48" t="s">
        <v>61</v>
      </c>
      <c r="B10" s="16">
        <v>0</v>
      </c>
      <c r="C10" s="34">
        <v>4</v>
      </c>
      <c r="D10" s="35">
        <f t="shared" ref="D10" si="2">+C10*B10</f>
        <v>0</v>
      </c>
      <c r="F10" s="29"/>
    </row>
    <row r="11" spans="1:6" s="32" customFormat="1" ht="14.25" x14ac:dyDescent="0.2">
      <c r="A11" s="33" t="s">
        <v>65</v>
      </c>
      <c r="B11" s="16">
        <v>0</v>
      </c>
      <c r="C11" s="34">
        <v>4</v>
      </c>
      <c r="D11" s="35">
        <f t="shared" si="0"/>
        <v>0</v>
      </c>
      <c r="F11" s="29"/>
    </row>
    <row r="12" spans="1:6" s="32" customFormat="1" ht="14.25" x14ac:dyDescent="0.2">
      <c r="A12" s="33" t="s">
        <v>7</v>
      </c>
      <c r="B12" s="16">
        <v>0</v>
      </c>
      <c r="C12" s="34">
        <v>4</v>
      </c>
      <c r="D12" s="35">
        <f t="shared" si="0"/>
        <v>0</v>
      </c>
      <c r="F12" s="29"/>
    </row>
    <row r="13" spans="1:6" s="32" customFormat="1" ht="14.25" x14ac:dyDescent="0.2">
      <c r="A13" s="33" t="s">
        <v>8</v>
      </c>
      <c r="B13" s="16">
        <v>0</v>
      </c>
      <c r="C13" s="34">
        <v>4</v>
      </c>
      <c r="D13" s="35">
        <f t="shared" si="0"/>
        <v>0</v>
      </c>
      <c r="F13" s="29"/>
    </row>
    <row r="14" spans="1:6" s="32" customFormat="1" ht="14.25" x14ac:dyDescent="0.2">
      <c r="A14" s="33" t="s">
        <v>9</v>
      </c>
      <c r="B14" s="16">
        <v>0</v>
      </c>
      <c r="C14" s="34">
        <v>4</v>
      </c>
      <c r="D14" s="35">
        <f t="shared" si="0"/>
        <v>0</v>
      </c>
      <c r="F14" s="29"/>
    </row>
    <row r="15" spans="1:6" s="32" customFormat="1" ht="14.25" x14ac:dyDescent="0.2">
      <c r="A15" s="36" t="s">
        <v>28</v>
      </c>
      <c r="B15" s="16">
        <v>0</v>
      </c>
      <c r="C15" s="34">
        <v>12</v>
      </c>
      <c r="D15" s="35">
        <f t="shared" ref="D15" si="3">+C15*B15</f>
        <v>0</v>
      </c>
      <c r="F15" s="29"/>
    </row>
    <row r="16" spans="1:6" s="32" customFormat="1" ht="14.25" x14ac:dyDescent="0.2">
      <c r="A16" s="37" t="s">
        <v>10</v>
      </c>
      <c r="B16" s="37"/>
      <c r="C16" s="37"/>
      <c r="D16" s="38">
        <f>SUM(D3:D15)</f>
        <v>0</v>
      </c>
      <c r="F16" s="29"/>
    </row>
    <row r="17" spans="1:6" s="32" customFormat="1" ht="36" customHeight="1" x14ac:dyDescent="0.2">
      <c r="A17" s="39"/>
      <c r="B17" s="39"/>
      <c r="C17" s="39"/>
      <c r="D17" s="39"/>
    </row>
    <row r="18" spans="1:6" s="32" customFormat="1" ht="14.25" x14ac:dyDescent="0.2">
      <c r="A18" s="40" t="s">
        <v>20</v>
      </c>
      <c r="B18" s="41"/>
      <c r="C18" s="42"/>
      <c r="D18" s="17">
        <v>0</v>
      </c>
      <c r="F18" s="29"/>
    </row>
    <row r="23" spans="1:6" s="32" customFormat="1" ht="21" customHeight="1" x14ac:dyDescent="0.2">
      <c r="B23" s="43"/>
      <c r="C23" s="43"/>
    </row>
    <row r="24" spans="1:6" s="32" customFormat="1" ht="21" customHeight="1" x14ac:dyDescent="0.2">
      <c r="A24" s="44" t="s">
        <v>2</v>
      </c>
      <c r="B24" s="44"/>
      <c r="C24" s="44"/>
      <c r="D24" s="44"/>
    </row>
    <row r="25" spans="1:6" s="32" customFormat="1" ht="21" customHeight="1" x14ac:dyDescent="0.2">
      <c r="A25" s="43"/>
      <c r="B25" s="45"/>
      <c r="C25" s="43"/>
      <c r="D25" s="43"/>
    </row>
    <row r="26" spans="1:6" s="32" customFormat="1" ht="35.25" customHeight="1" x14ac:dyDescent="0.2">
      <c r="A26" s="46" t="s">
        <v>11</v>
      </c>
      <c r="B26" s="46"/>
      <c r="C26" s="46"/>
      <c r="D26" s="46"/>
    </row>
    <row r="27" spans="1:6" s="32" customFormat="1" ht="14.25" x14ac:dyDescent="0.2">
      <c r="B27" s="43"/>
      <c r="C27" s="43"/>
    </row>
    <row r="28" spans="1:6" s="32" customFormat="1" ht="14.25" x14ac:dyDescent="0.2">
      <c r="B28" s="43"/>
      <c r="C28" s="43"/>
    </row>
    <row r="29" spans="1:6" s="32" customFormat="1" ht="14.25" x14ac:dyDescent="0.2">
      <c r="B29" s="43"/>
    </row>
  </sheetData>
  <sheetProtection algorithmName="SHA-512" hashValue="60SfmgRUJKV2X0aB+wsbRT7HkJGG6AgowZjldCG60G6aR9d+/xnyajRBQuYDn+mb5DgE/8ryU1I9MKj4pbCrXA==" saltValue="PKRoPErximzX6gjNOHH7pg==" spinCount="100000" sheet="1" objects="1" scenarios="1"/>
  <mergeCells count="5">
    <mergeCell ref="B1:D1"/>
    <mergeCell ref="A16:C16"/>
    <mergeCell ref="A18:C18"/>
    <mergeCell ref="A24:D24"/>
    <mergeCell ref="A26:D26"/>
  </mergeCells>
  <conditionalFormatting sqref="B18:D18 B23:D24">
    <cfRule type="cellIs" dxfId="3" priority="2" operator="equal">
      <formula>"x"</formula>
    </cfRule>
  </conditionalFormatting>
  <conditionalFormatting sqref="C17:D17">
    <cfRule type="cellIs" dxfId="2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7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E782-F8D9-4C8A-9373-4EA043FC4509}">
  <sheetPr>
    <tabColor theme="6" tint="0.59999389629810485"/>
    <pageSetUpPr fitToPage="1"/>
  </sheetPr>
  <dimension ref="A1:F28"/>
  <sheetViews>
    <sheetView workbookViewId="0">
      <selection activeCell="F13" sqref="F13"/>
    </sheetView>
  </sheetViews>
  <sheetFormatPr defaultColWidth="9.140625" defaultRowHeight="13.5" x14ac:dyDescent="0.2"/>
  <cols>
    <col min="1" max="1" width="115.7109375" style="29" customWidth="1"/>
    <col min="2" max="2" width="26.42578125" style="47" customWidth="1"/>
    <col min="3" max="3" width="14.42578125" style="47" customWidth="1"/>
    <col min="4" max="4" width="28.5703125" style="29" customWidth="1"/>
    <col min="5" max="5" width="9.140625" style="29"/>
    <col min="6" max="6" width="49.42578125" style="29" customWidth="1"/>
    <col min="7" max="16384" width="9.140625" style="29"/>
  </cols>
  <sheetData>
    <row r="1" spans="1:6" ht="20.25" customHeight="1" x14ac:dyDescent="0.2">
      <c r="A1" s="28" t="s">
        <v>56</v>
      </c>
      <c r="B1" s="21" t="s">
        <v>1</v>
      </c>
      <c r="C1" s="22"/>
      <c r="D1" s="23"/>
    </row>
    <row r="2" spans="1:6" s="32" customFormat="1" ht="40.5" x14ac:dyDescent="0.2">
      <c r="A2" s="30" t="s">
        <v>3</v>
      </c>
      <c r="B2" s="31" t="s">
        <v>4</v>
      </c>
      <c r="C2" s="31" t="s">
        <v>5</v>
      </c>
      <c r="D2" s="31" t="s">
        <v>6</v>
      </c>
      <c r="F2" s="29"/>
    </row>
    <row r="3" spans="1:6" s="32" customFormat="1" ht="14.25" x14ac:dyDescent="0.2">
      <c r="A3" s="33" t="s">
        <v>57</v>
      </c>
      <c r="B3" s="16">
        <v>0</v>
      </c>
      <c r="C3" s="34">
        <v>3</v>
      </c>
      <c r="D3" s="35">
        <f>+C3*B3</f>
        <v>0</v>
      </c>
      <c r="F3" s="29"/>
    </row>
    <row r="4" spans="1:6" s="32" customFormat="1" ht="14.25" x14ac:dyDescent="0.2">
      <c r="A4" s="33" t="s">
        <v>58</v>
      </c>
      <c r="B4" s="16">
        <v>0</v>
      </c>
      <c r="C4" s="49">
        <v>3</v>
      </c>
      <c r="D4" s="35">
        <f t="shared" ref="D4:D14" si="0">+C4*B4</f>
        <v>0</v>
      </c>
      <c r="F4" s="29"/>
    </row>
    <row r="5" spans="1:6" s="32" customFormat="1" ht="14.25" x14ac:dyDescent="0.2">
      <c r="A5" s="33" t="s">
        <v>59</v>
      </c>
      <c r="B5" s="16">
        <v>0</v>
      </c>
      <c r="C5" s="34">
        <v>1</v>
      </c>
      <c r="D5" s="35">
        <f t="shared" si="0"/>
        <v>0</v>
      </c>
      <c r="F5" s="29"/>
    </row>
    <row r="6" spans="1:6" s="32" customFormat="1" ht="14.25" x14ac:dyDescent="0.2">
      <c r="A6" s="50" t="s">
        <v>66</v>
      </c>
      <c r="B6" s="16">
        <v>0</v>
      </c>
      <c r="C6" s="34">
        <v>1</v>
      </c>
      <c r="D6" s="35">
        <f t="shared" si="0"/>
        <v>0</v>
      </c>
      <c r="F6" s="29"/>
    </row>
    <row r="7" spans="1:6" s="32" customFormat="1" ht="14.25" x14ac:dyDescent="0.2">
      <c r="A7" s="50" t="s">
        <v>67</v>
      </c>
      <c r="B7" s="16">
        <v>0</v>
      </c>
      <c r="C7" s="34">
        <v>1</v>
      </c>
      <c r="D7" s="35">
        <f t="shared" si="0"/>
        <v>0</v>
      </c>
      <c r="F7" s="29"/>
    </row>
    <row r="8" spans="1:6" s="32" customFormat="1" ht="14.25" x14ac:dyDescent="0.2">
      <c r="A8" s="33" t="s">
        <v>60</v>
      </c>
      <c r="B8" s="16">
        <v>0</v>
      </c>
      <c r="C8" s="34">
        <v>1</v>
      </c>
      <c r="D8" s="35">
        <f t="shared" si="0"/>
        <v>0</v>
      </c>
      <c r="F8" s="29"/>
    </row>
    <row r="9" spans="1:6" s="32" customFormat="1" ht="14.25" x14ac:dyDescent="0.2">
      <c r="A9" s="51" t="s">
        <v>68</v>
      </c>
      <c r="B9" s="16">
        <v>0</v>
      </c>
      <c r="C9" s="34">
        <v>4</v>
      </c>
      <c r="D9" s="35">
        <f t="shared" si="0"/>
        <v>0</v>
      </c>
      <c r="F9" s="29"/>
    </row>
    <row r="10" spans="1:6" s="32" customFormat="1" ht="14.25" x14ac:dyDescent="0.2">
      <c r="A10" s="51" t="s">
        <v>69</v>
      </c>
      <c r="B10" s="16">
        <v>0</v>
      </c>
      <c r="C10" s="34">
        <v>4</v>
      </c>
      <c r="D10" s="35">
        <f t="shared" si="0"/>
        <v>0</v>
      </c>
      <c r="F10" s="29"/>
    </row>
    <row r="11" spans="1:6" s="32" customFormat="1" ht="14.25" x14ac:dyDescent="0.2">
      <c r="A11" s="33" t="s">
        <v>7</v>
      </c>
      <c r="B11" s="16">
        <v>0</v>
      </c>
      <c r="C11" s="34">
        <v>4</v>
      </c>
      <c r="D11" s="35">
        <f t="shared" si="0"/>
        <v>0</v>
      </c>
      <c r="F11" s="29"/>
    </row>
    <row r="12" spans="1:6" s="32" customFormat="1" ht="14.25" x14ac:dyDescent="0.2">
      <c r="A12" s="33" t="s">
        <v>8</v>
      </c>
      <c r="B12" s="16">
        <v>0</v>
      </c>
      <c r="C12" s="34">
        <v>4</v>
      </c>
      <c r="D12" s="35">
        <f t="shared" si="0"/>
        <v>0</v>
      </c>
      <c r="F12" s="29"/>
    </row>
    <row r="13" spans="1:6" s="32" customFormat="1" ht="14.25" x14ac:dyDescent="0.2">
      <c r="A13" s="33" t="s">
        <v>9</v>
      </c>
      <c r="B13" s="16">
        <v>0</v>
      </c>
      <c r="C13" s="34">
        <v>4</v>
      </c>
      <c r="D13" s="35">
        <f t="shared" si="0"/>
        <v>0</v>
      </c>
      <c r="F13" s="29"/>
    </row>
    <row r="14" spans="1:6" s="32" customFormat="1" ht="14.25" x14ac:dyDescent="0.2">
      <c r="A14" s="36" t="s">
        <v>28</v>
      </c>
      <c r="B14" s="16">
        <v>0</v>
      </c>
      <c r="C14" s="34">
        <v>12</v>
      </c>
      <c r="D14" s="35">
        <f t="shared" si="0"/>
        <v>0</v>
      </c>
      <c r="F14" s="29"/>
    </row>
    <row r="15" spans="1:6" s="32" customFormat="1" ht="14.25" x14ac:dyDescent="0.2">
      <c r="A15" s="37" t="s">
        <v>10</v>
      </c>
      <c r="B15" s="37"/>
      <c r="C15" s="37"/>
      <c r="D15" s="38">
        <f>SUM(D3:D14)</f>
        <v>0</v>
      </c>
      <c r="F15" s="29"/>
    </row>
    <row r="16" spans="1:6" s="32" customFormat="1" ht="36" customHeight="1" x14ac:dyDescent="0.2">
      <c r="A16" s="39"/>
      <c r="B16" s="39"/>
      <c r="C16" s="39"/>
      <c r="D16" s="39"/>
    </row>
    <row r="17" spans="1:6" s="32" customFormat="1" ht="14.25" x14ac:dyDescent="0.2">
      <c r="A17" s="40" t="s">
        <v>20</v>
      </c>
      <c r="B17" s="41"/>
      <c r="C17" s="42"/>
      <c r="D17" s="17">
        <v>0</v>
      </c>
      <c r="F17" s="29"/>
    </row>
    <row r="22" spans="1:6" s="32" customFormat="1" ht="21" customHeight="1" x14ac:dyDescent="0.2">
      <c r="B22" s="43"/>
      <c r="C22" s="43"/>
    </row>
    <row r="23" spans="1:6" s="32" customFormat="1" ht="21" customHeight="1" x14ac:dyDescent="0.2">
      <c r="A23" s="44" t="s">
        <v>2</v>
      </c>
      <c r="B23" s="44"/>
      <c r="C23" s="44"/>
      <c r="D23" s="44"/>
    </row>
    <row r="24" spans="1:6" s="32" customFormat="1" ht="21" customHeight="1" x14ac:dyDescent="0.2">
      <c r="A24" s="43"/>
      <c r="B24" s="45"/>
      <c r="C24" s="43"/>
      <c r="D24" s="43"/>
    </row>
    <row r="25" spans="1:6" s="32" customFormat="1" ht="35.25" customHeight="1" x14ac:dyDescent="0.2">
      <c r="A25" s="46" t="s">
        <v>11</v>
      </c>
      <c r="B25" s="46"/>
      <c r="C25" s="46"/>
      <c r="D25" s="46"/>
    </row>
    <row r="26" spans="1:6" s="32" customFormat="1" ht="14.25" x14ac:dyDescent="0.2">
      <c r="B26" s="43"/>
      <c r="C26" s="43"/>
    </row>
    <row r="27" spans="1:6" s="32" customFormat="1" ht="14.25" x14ac:dyDescent="0.2">
      <c r="B27" s="43"/>
      <c r="C27" s="43"/>
    </row>
    <row r="28" spans="1:6" s="32" customFormat="1" ht="14.25" x14ac:dyDescent="0.2">
      <c r="B28" s="43"/>
    </row>
  </sheetData>
  <sheetProtection algorithmName="SHA-512" hashValue="T+ZAMcmk0WVyb4mm2NyY2tNAzNQJ713hafWUhSM7peZtwSxfCDRxnIyllFxrfiMqi/lYVj4LK9oXCQWZJINQdA==" saltValue="cLiiysfumNQ+cSbsiUW3PA==" spinCount="100000" sheet="1" objects="1" scenarios="1"/>
  <mergeCells count="5">
    <mergeCell ref="B1:D1"/>
    <mergeCell ref="A15:C15"/>
    <mergeCell ref="A17:C17"/>
    <mergeCell ref="A23:D23"/>
    <mergeCell ref="A25:D25"/>
  </mergeCells>
  <conditionalFormatting sqref="B17:D17 B22:D23">
    <cfRule type="cellIs" dxfId="1" priority="2" operator="equal">
      <formula>"x"</formula>
    </cfRule>
  </conditionalFormatting>
  <conditionalFormatting sqref="C16:D16">
    <cfRule type="cellIs" dxfId="0" priority="1" operator="equal">
      <formula>"x"</formula>
    </cfRule>
  </conditionalFormatting>
  <pageMargins left="0.59055118110236227" right="0.19685039370078741" top="0.82677165354330717" bottom="0.62992125984251968" header="0.51181102362204722" footer="0.23622047244094491"/>
  <pageSetup paperSize="9" scale="75" fitToHeight="0" orientation="landscape" r:id="rId1"/>
  <headerFooter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1" manualBreakCount="1">
    <brk id="2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087B55-625A-4D97-9274-78BFF74878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8B395-CE15-4610-8EA8-D41CA8403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13377-1108-4E10-9A74-9559BB2A2BC7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0fa31202-d9fb-4648-a67c-fa3815d3b5cb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8</vt:i4>
      </vt:variant>
    </vt:vector>
  </HeadingPairs>
  <TitlesOfParts>
    <vt:vector size="16" baseType="lpstr">
      <vt:lpstr>Voorblad</vt:lpstr>
      <vt:lpstr>P1 prijzenblad</vt:lpstr>
      <vt:lpstr>P2 prijzenblad</vt:lpstr>
      <vt:lpstr>P3 prijzenblad</vt:lpstr>
      <vt:lpstr>P4 prijzenblad</vt:lpstr>
      <vt:lpstr>P5 prijzenblad</vt:lpstr>
      <vt:lpstr>P6 prijzenblad</vt:lpstr>
      <vt:lpstr>P7 prijzenblad</vt:lpstr>
      <vt:lpstr>'P1 prijzenblad'!Afdrukbereik</vt:lpstr>
      <vt:lpstr>'P2 prijzenblad'!Afdrukbereik</vt:lpstr>
      <vt:lpstr>'P3 prijzenblad'!Afdrukbereik</vt:lpstr>
      <vt:lpstr>'P4 prijzenblad'!Afdrukbereik</vt:lpstr>
      <vt:lpstr>'P5 prijzenblad'!Afdrukbereik</vt:lpstr>
      <vt:lpstr>'P6 prijzenblad'!Afdrukbereik</vt:lpstr>
      <vt:lpstr>'P7 prijzenblad'!Afdrukbereik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2026-02-11T07:34:37Z</cp:lastPrinted>
  <dcterms:created xsi:type="dcterms:W3CDTF">2008-02-01T08:20:49Z</dcterms:created>
  <dcterms:modified xsi:type="dcterms:W3CDTF">2026-03-19T11:14:24Z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972800</vt:r8>
  </property>
  <property fmtid="{D5CDD505-2E9C-101B-9397-08002B2CF9AE}" pid="4" name="MediaServiceImageTags">
    <vt:lpwstr/>
  </property>
</Properties>
</file>