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tichtingfontys.sharepoint.com/sites/Sanitair/Gedeelde documenten/General/Aanbesteding/"/>
    </mc:Choice>
  </mc:AlternateContent>
  <xr:revisionPtr revIDLastSave="241" documentId="8_{90CE79B2-8C95-48C8-87E2-7D9D463BEAFC}" xr6:coauthVersionLast="47" xr6:coauthVersionMax="47" xr10:uidLastSave="{5D116EA1-FAB0-4508-A7CB-6B68F24C8056}"/>
  <bookViews>
    <workbookView xWindow="19095" yWindow="0" windowWidth="19410" windowHeight="15585" xr2:uid="{274F7E9D-39B0-41E1-BE2F-ACD399653ADC}"/>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 l="1"/>
  <c r="E34" i="1" s="1"/>
  <c r="E61" i="1" s="1"/>
  <c r="E32" i="1"/>
  <c r="F38" i="1" l="1"/>
  <c r="F39" i="1"/>
  <c r="F40" i="1"/>
  <c r="F41" i="1"/>
  <c r="F42" i="1"/>
  <c r="F43" i="1"/>
  <c r="F44" i="1"/>
  <c r="F45" i="1"/>
  <c r="F46" i="1"/>
  <c r="F47" i="1"/>
  <c r="F48" i="1"/>
  <c r="F49" i="1"/>
  <c r="F37" i="1"/>
  <c r="F50" i="1" l="1"/>
  <c r="E62" i="1" s="1"/>
  <c r="E56" i="1"/>
  <c r="E53" i="1"/>
  <c r="E54" i="1"/>
  <c r="E55" i="1"/>
  <c r="E23" i="1"/>
  <c r="E24" i="1"/>
  <c r="E25" i="1"/>
  <c r="E26" i="1"/>
  <c r="E27" i="1"/>
  <c r="E28" i="1"/>
  <c r="E22" i="1"/>
  <c r="E57" i="1" l="1"/>
  <c r="E63" i="1" s="1"/>
  <c r="E29" i="1"/>
  <c r="E60" i="1" s="1"/>
  <c r="E64" i="1" s="1"/>
</calcChain>
</file>

<file path=xl/sharedStrings.xml><?xml version="1.0" encoding="utf-8"?>
<sst xmlns="http://schemas.openxmlformats.org/spreadsheetml/2006/main" count="117" uniqueCount="83">
  <si>
    <t>= invulveld</t>
  </si>
  <si>
    <t>Gegevens inschrijver</t>
  </si>
  <si>
    <t>Naam onderneming</t>
  </si>
  <si>
    <t>Adres</t>
  </si>
  <si>
    <t>Postcode en plaats</t>
  </si>
  <si>
    <t>KvK-nummer</t>
  </si>
  <si>
    <t>Voorwaarden</t>
  </si>
  <si>
    <t>- Alle op te geven prijzen zijn all-in prijzen, vermeld in euro's, exclusief btw..</t>
  </si>
  <si>
    <t xml:space="preserve">- De weging is slechts bedoeld ter vergelijking van de verschillende Inschrijvers. Hieraan kunnen geen rechten worden ontleend. </t>
  </si>
  <si>
    <t>Onderstaande prijzen zijn van toepassing met ingang van</t>
  </si>
  <si>
    <t>Perceel 2</t>
  </si>
  <si>
    <t>Gebruiksartikelen</t>
  </si>
  <si>
    <t>Omschrijving</t>
  </si>
  <si>
    <t>Aantal</t>
  </si>
  <si>
    <t>Luchtverfrisserhouder</t>
  </si>
  <si>
    <t>Houder voor (na)vulling van luchtverfrisser</t>
  </si>
  <si>
    <t>Zeep-/foamdispenser</t>
  </si>
  <si>
    <t>Houder voor zeep/foam of desinfectie met handbediening</t>
  </si>
  <si>
    <t>Elleboogdispenser</t>
  </si>
  <si>
    <t>Toiletpapierautomaat</t>
  </si>
  <si>
    <t>Houder voor toiletrollen</t>
  </si>
  <si>
    <t>Handdoekautomaat type 1</t>
  </si>
  <si>
    <t>Houder voor z-gevouwen handdoek</t>
  </si>
  <si>
    <t>Handdoekautomaat type 2</t>
  </si>
  <si>
    <t>Papierrolhouder</t>
  </si>
  <si>
    <t>Houder voor papierrollen met centerfeed</t>
  </si>
  <si>
    <t>Verbruiksartikelen</t>
  </si>
  <si>
    <t>Verpakkingseenheid</t>
  </si>
  <si>
    <t>Toiletpapier</t>
  </si>
  <si>
    <t>Vulling voor toiletpapier automaat</t>
  </si>
  <si>
    <t>rol</t>
  </si>
  <si>
    <t>Handdoekpapier type 1</t>
  </si>
  <si>
    <t>Vulling voor handdoekautomaat type 1</t>
  </si>
  <si>
    <t>wikkel à 150 stuks</t>
  </si>
  <si>
    <t>Handdoekpapier type 2</t>
  </si>
  <si>
    <t>Vulling voor handdoekautomaat type 2</t>
  </si>
  <si>
    <t>wikkel à 214 stuks</t>
  </si>
  <si>
    <t>Foamzeep 0,38l</t>
  </si>
  <si>
    <t>Vulling voor zeep/foamdispenser of elleboogdispenser</t>
  </si>
  <si>
    <t>flacon</t>
  </si>
  <si>
    <t>Foamzeep 0,5l</t>
  </si>
  <si>
    <t>Foamzeep 0,75l</t>
  </si>
  <si>
    <t>Foamzeep 1l</t>
  </si>
  <si>
    <t>Zeep industrie 2L</t>
  </si>
  <si>
    <t>Desinfectiezeep 0,5l</t>
  </si>
  <si>
    <t>Desinfectiezeep 0,75l</t>
  </si>
  <si>
    <t>Desinfectiezeep 1l</t>
  </si>
  <si>
    <t>Luchtverfrisser</t>
  </si>
  <si>
    <t>Vulling voor luchtverfrisserhouder</t>
  </si>
  <si>
    <t>Papierrol</t>
  </si>
  <si>
    <t>Vulling voor papierrolhouder</t>
  </si>
  <si>
    <t>Aanvullende artikelen</t>
  </si>
  <si>
    <t>Toiletborstel los</t>
  </si>
  <si>
    <t>Toiletborstel zonder houder</t>
  </si>
  <si>
    <t>Toiletborstelhouder (compleet)</t>
  </si>
  <si>
    <t>Toiletborstel en houder (set)</t>
  </si>
  <si>
    <t>Urinoirmat</t>
  </si>
  <si>
    <t>Desinfectie gel pompflacon 0,5l</t>
  </si>
  <si>
    <t>Pompflacon met desinfectiegel</t>
  </si>
  <si>
    <t>Ondertekening</t>
  </si>
  <si>
    <t>Inschrijver verklaart dat deze aanbieding wordt gedaan overeenkomstig het aanbestedingsdocument 'Sanitaire Voorzieningen' en met inachtneming van de bepalingen en gegevens zoals deze zijn omschreven in genoemd programma van eisen en de eventuele nota('s) van inlichtingen.</t>
  </si>
  <si>
    <t>Plaats</t>
  </si>
  <si>
    <t>Datum</t>
  </si>
  <si>
    <t>Naam</t>
  </si>
  <si>
    <t>Functie</t>
  </si>
  <si>
    <t>Handtekening</t>
  </si>
  <si>
    <t>Totale inschrijfprijs</t>
  </si>
  <si>
    <t>Installatiekosten</t>
  </si>
  <si>
    <t>Totaalprijs</t>
  </si>
  <si>
    <t>Prijs per stuk</t>
  </si>
  <si>
    <t xml:space="preserve">Prijs per verpakkingseenheid </t>
  </si>
  <si>
    <t xml:space="preserve">Totaalprijs </t>
  </si>
  <si>
    <t>B. Totale kosten installatie</t>
  </si>
  <si>
    <t>D. Totale kosten aanvullende artikelen</t>
  </si>
  <si>
    <t>A. Totale kosten Gebruiksartikelen</t>
  </si>
  <si>
    <t>C. Totale kosten Verbruiksartikelen</t>
  </si>
  <si>
    <t>- In de opgegeven prijzen dienen alle kosten te zijn opgenomen die verband houden met de uitvoering van de Overeenkomst, waaronder – maar niet beperkt tot – levering, plaatsing, installatie, onderhoud, logistiek, voorraadbeheer en overige dienstverlening. Het is niet toegestaan om aanvullende of extra kosten in rekening te brengen.</t>
  </si>
  <si>
    <t>Installatie luchtverfrisserhouder incl. demontage</t>
  </si>
  <si>
    <t xml:space="preserve">Installatie zeep-/foamdispenser incl. demontage </t>
  </si>
  <si>
    <t>Houder voor zeep/foam of desinfectie met elleboogbediening</t>
  </si>
  <si>
    <t>- Indien de verpakkingseenheid van de aangeboden Verbruiksartikelen afwijkt van de in het prijzenblad aangegeven verpakkingseenheid, dient Inschrijver de prijs per verpakkingseenheid om te rekenen naar de verpakkingseenheid zoals opgenomen in het prijzenblad.</t>
  </si>
  <si>
    <t xml:space="preserve">- Vul de blauwe invulvelden in conform paragraaf 9.4.5 van het Aanbestedingsdocument. </t>
  </si>
  <si>
    <t>Bijlage L - Prijzenblad aanbesteding Sanitaire voorzieningen perceel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</si>
</sst>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sz val="8"/>
      <name val="Aptos Narrow"/>
      <family val="2"/>
      <scheme val="minor"/>
    </font>
    <font>
      <sz val="12"/>
      <color theme="1"/>
      <name val="Aptos Narrow"/>
      <family val="2"/>
      <scheme val="minor"/>
    </font>
    <font>
      <b/>
      <sz val="10"/>
      <color theme="0"/>
      <name val="Arial"/>
      <family val="2"/>
    </font>
    <font>
      <b/>
      <sz val="12"/>
      <color theme="0"/>
      <name val="Aptos Narrow"/>
      <family val="2"/>
      <scheme val="minor"/>
    </font>
    <font>
      <sz val="11"/>
      <color rgb="FFFF0000"/>
      <name val="Aptos Narrow"/>
      <family val="2"/>
      <scheme val="minor"/>
    </font>
    <font>
      <sz val="10"/>
      <color theme="0"/>
      <name val="Aptos Narrow"/>
      <family val="2"/>
      <scheme val="minor"/>
    </font>
    <font>
      <sz val="12"/>
      <color theme="0"/>
      <name val="Aptos Narrow"/>
      <family val="2"/>
      <scheme val="minor"/>
    </font>
    <font>
      <b/>
      <sz val="14"/>
      <color theme="0"/>
      <name val="Aptos Narrow"/>
      <family val="2"/>
      <scheme val="minor"/>
    </font>
  </fonts>
  <fills count="6">
    <fill>
      <patternFill patternType="none"/>
    </fill>
    <fill>
      <patternFill patternType="gray125"/>
    </fill>
    <fill>
      <patternFill patternType="solid">
        <fgColor theme="3" tint="0.749992370372631"/>
        <bgColor indexed="64"/>
      </patternFill>
    </fill>
    <fill>
      <patternFill patternType="solid">
        <fgColor theme="1"/>
        <bgColor indexed="64"/>
      </patternFill>
    </fill>
    <fill>
      <patternFill patternType="solid">
        <fgColor theme="7" tint="0.59999389629810485"/>
        <bgColor indexed="64"/>
      </patternFill>
    </fill>
    <fill>
      <patternFill patternType="solid">
        <fgColor theme="0" tint="-0.249977111117893"/>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97">
    <xf numFmtId="0" fontId="0" fillId="0" borderId="0" xfId="0"/>
    <xf numFmtId="0" fontId="0" fillId="0" borderId="0" xfId="0" applyAlignment="1">
      <alignment vertical="center"/>
    </xf>
    <xf numFmtId="44" fontId="0" fillId="0" borderId="0" xfId="1" applyFont="1" applyAlignment="1">
      <alignment horizontal="center" vertical="center" wrapText="1"/>
    </xf>
    <xf numFmtId="0" fontId="0" fillId="0" borderId="0" xfId="0" applyAlignment="1">
      <alignment horizontal="center"/>
    </xf>
    <xf numFmtId="44" fontId="0" fillId="0" borderId="0" xfId="1" applyFont="1" applyAlignment="1">
      <alignment horizontal="center"/>
    </xf>
    <xf numFmtId="0" fontId="3" fillId="0" borderId="0" xfId="0" applyFont="1" applyAlignment="1">
      <alignment vertical="center"/>
    </xf>
    <xf numFmtId="0" fontId="3" fillId="0" borderId="0" xfId="0" applyFont="1" applyAlignment="1">
      <alignment horizontal="center" vertical="center"/>
    </xf>
    <xf numFmtId="44" fontId="3" fillId="0" borderId="0" xfId="1" applyFont="1" applyAlignment="1">
      <alignment horizontal="center" vertical="center" wrapText="1"/>
    </xf>
    <xf numFmtId="3" fontId="0" fillId="0" borderId="0" xfId="0" applyNumberFormat="1" applyAlignment="1">
      <alignment horizontal="center"/>
    </xf>
    <xf numFmtId="0" fontId="5" fillId="0" borderId="0" xfId="0" applyFont="1" applyAlignment="1">
      <alignment horizontal="center" vertical="center"/>
    </xf>
    <xf numFmtId="15" fontId="7" fillId="3" borderId="2" xfId="0" applyNumberFormat="1" applyFont="1" applyFill="1" applyBorder="1" applyAlignment="1">
      <alignment horizontal="center" vertical="center"/>
    </xf>
    <xf numFmtId="0" fontId="3" fillId="5" borderId="3" xfId="0" applyFont="1" applyFill="1" applyBorder="1" applyAlignment="1">
      <alignment vertical="center"/>
    </xf>
    <xf numFmtId="0" fontId="3" fillId="5" borderId="1" xfId="0" applyFont="1" applyFill="1" applyBorder="1" applyAlignment="1">
      <alignment vertical="center"/>
    </xf>
    <xf numFmtId="0" fontId="3" fillId="5" borderId="1" xfId="0" applyFont="1" applyFill="1" applyBorder="1" applyAlignment="1">
      <alignment horizontal="center" vertical="center"/>
    </xf>
    <xf numFmtId="44" fontId="3" fillId="5" borderId="1" xfId="1" applyFont="1" applyFill="1" applyBorder="1" applyAlignment="1">
      <alignment horizontal="center" vertical="center" wrapText="1"/>
    </xf>
    <xf numFmtId="0" fontId="3" fillId="5" borderId="1" xfId="0" applyFont="1" applyFill="1" applyBorder="1" applyAlignment="1">
      <alignment horizontal="left" vertical="center"/>
    </xf>
    <xf numFmtId="0" fontId="2" fillId="5" borderId="1" xfId="0" applyFont="1" applyFill="1" applyBorder="1" applyAlignment="1">
      <alignment vertical="center"/>
    </xf>
    <xf numFmtId="0" fontId="2" fillId="5" borderId="1" xfId="0" applyFont="1" applyFill="1" applyBorder="1" applyAlignment="1">
      <alignment horizontal="center" vertical="center"/>
    </xf>
    <xf numFmtId="44" fontId="0" fillId="0" borderId="0" xfId="1" applyFont="1" applyBorder="1" applyAlignment="1">
      <alignment horizontal="center"/>
    </xf>
    <xf numFmtId="0" fontId="2" fillId="0" borderId="0" xfId="0" applyFont="1" applyAlignment="1">
      <alignment horizontal="left"/>
    </xf>
    <xf numFmtId="44" fontId="2" fillId="0" borderId="0" xfId="1" applyFont="1" applyBorder="1" applyAlignment="1">
      <alignment horizontal="center" vertical="center" wrapText="1"/>
    </xf>
    <xf numFmtId="0" fontId="3" fillId="5" borderId="3" xfId="0" applyFont="1" applyFill="1" applyBorder="1" applyAlignment="1">
      <alignment vertical="center" wrapText="1"/>
    </xf>
    <xf numFmtId="0" fontId="3" fillId="5" borderId="1" xfId="0" applyFont="1" applyFill="1" applyBorder="1" applyAlignment="1">
      <alignment vertical="center" wrapText="1"/>
    </xf>
    <xf numFmtId="0" fontId="3" fillId="5" borderId="4"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5" fillId="0" borderId="6" xfId="0" applyFont="1" applyBorder="1"/>
    <xf numFmtId="44" fontId="5" fillId="0" borderId="6" xfId="1" applyFont="1" applyBorder="1" applyAlignment="1">
      <alignment horizontal="center"/>
    </xf>
    <xf numFmtId="44" fontId="3" fillId="0" borderId="6" xfId="0" applyNumberFormat="1" applyFont="1" applyBorder="1" applyAlignment="1">
      <alignment horizontal="left"/>
    </xf>
    <xf numFmtId="164" fontId="5" fillId="0" borderId="6" xfId="0" applyNumberFormat="1" applyFont="1" applyBorder="1"/>
    <xf numFmtId="44" fontId="5" fillId="0" borderId="6" xfId="0" applyNumberFormat="1" applyFont="1" applyBorder="1" applyAlignment="1">
      <alignment horizontal="left"/>
    </xf>
    <xf numFmtId="0" fontId="5" fillId="0" borderId="1" xfId="0" applyFont="1" applyBorder="1"/>
    <xf numFmtId="0" fontId="5" fillId="0" borderId="1" xfId="0" applyFont="1" applyBorder="1" applyAlignment="1">
      <alignment horizontal="center"/>
    </xf>
    <xf numFmtId="44" fontId="5" fillId="0" borderId="1" xfId="1" applyFont="1" applyBorder="1" applyAlignment="1">
      <alignment horizontal="center" vertical="center" wrapText="1"/>
    </xf>
    <xf numFmtId="0" fontId="5" fillId="0" borderId="4" xfId="0" applyFont="1" applyBorder="1" applyAlignment="1">
      <alignment horizontal="center"/>
    </xf>
    <xf numFmtId="44" fontId="5" fillId="0" borderId="4" xfId="1" applyFont="1" applyBorder="1" applyAlignment="1">
      <alignment horizontal="center" vertical="center" wrapText="1"/>
    </xf>
    <xf numFmtId="44" fontId="3" fillId="0" borderId="1" xfId="1" applyFont="1" applyBorder="1" applyAlignment="1">
      <alignment horizontal="center" vertical="center"/>
    </xf>
    <xf numFmtId="3" fontId="5" fillId="0" borderId="1" xfId="0" applyNumberFormat="1" applyFont="1" applyBorder="1" applyAlignment="1">
      <alignment horizontal="center"/>
    </xf>
    <xf numFmtId="49" fontId="5" fillId="0" borderId="1" xfId="1" applyNumberFormat="1" applyFont="1" applyBorder="1" applyAlignment="1">
      <alignment horizontal="center"/>
    </xf>
    <xf numFmtId="164" fontId="5" fillId="0" borderId="1" xfId="1" applyNumberFormat="1" applyFont="1" applyBorder="1" applyAlignment="1">
      <alignment horizontal="center" vertical="center" wrapText="1"/>
    </xf>
    <xf numFmtId="0" fontId="5" fillId="0" borderId="4" xfId="0" applyFont="1" applyBorder="1"/>
    <xf numFmtId="3" fontId="5" fillId="0" borderId="4" xfId="0" applyNumberFormat="1" applyFont="1" applyBorder="1" applyAlignment="1">
      <alignment horizontal="center"/>
    </xf>
    <xf numFmtId="49" fontId="5" fillId="0" borderId="4" xfId="1" applyNumberFormat="1" applyFont="1" applyBorder="1" applyAlignment="1">
      <alignment horizontal="center"/>
    </xf>
    <xf numFmtId="164" fontId="5" fillId="0" borderId="4" xfId="1" applyNumberFormat="1" applyFont="1" applyBorder="1" applyAlignment="1">
      <alignment horizontal="center" vertical="center" wrapText="1"/>
    </xf>
    <xf numFmtId="164" fontId="3" fillId="0" borderId="6" xfId="1" applyNumberFormat="1" applyFont="1" applyBorder="1" applyAlignment="1">
      <alignment horizontal="center" vertical="center" wrapText="1"/>
    </xf>
    <xf numFmtId="0" fontId="5" fillId="0" borderId="5" xfId="0" applyFont="1" applyBorder="1"/>
    <xf numFmtId="0" fontId="5" fillId="0" borderId="6" xfId="0" applyFont="1" applyBorder="1" applyAlignment="1">
      <alignment horizontal="center"/>
    </xf>
    <xf numFmtId="44" fontId="3" fillId="0" borderId="6" xfId="1" applyFont="1" applyBorder="1" applyAlignment="1">
      <alignment horizontal="center" vertical="center" wrapText="1"/>
    </xf>
    <xf numFmtId="0" fontId="5" fillId="0" borderId="15" xfId="0" applyFont="1" applyBorder="1"/>
    <xf numFmtId="0" fontId="5" fillId="0" borderId="16" xfId="0" applyFont="1" applyBorder="1" applyAlignment="1">
      <alignment horizontal="center"/>
    </xf>
    <xf numFmtId="44" fontId="5" fillId="0" borderId="6" xfId="1" applyFont="1" applyBorder="1" applyAlignment="1">
      <alignment horizontal="center" vertical="center" wrapText="1"/>
    </xf>
    <xf numFmtId="44" fontId="5" fillId="0" borderId="16" xfId="1" applyFont="1" applyBorder="1" applyAlignment="1">
      <alignment horizontal="center" vertical="center" wrapText="1"/>
    </xf>
    <xf numFmtId="0" fontId="5" fillId="0" borderId="6" xfId="0" applyFont="1" applyBorder="1" applyAlignment="1" applyProtection="1">
      <alignment vertical="top"/>
      <protection hidden="1"/>
    </xf>
    <xf numFmtId="0" fontId="5" fillId="4" borderId="6" xfId="0" applyFont="1" applyFill="1" applyBorder="1" applyAlignment="1" applyProtection="1">
      <alignment vertical="top"/>
      <protection locked="0"/>
    </xf>
    <xf numFmtId="0" fontId="5" fillId="0" borderId="0" xfId="0" applyFont="1" applyAlignment="1" applyProtection="1">
      <alignment vertical="top"/>
      <protection hidden="1"/>
    </xf>
    <xf numFmtId="44" fontId="5" fillId="0" borderId="0" xfId="1" applyFont="1" applyAlignment="1">
      <alignment horizontal="center"/>
    </xf>
    <xf numFmtId="0" fontId="2" fillId="2" borderId="1" xfId="0" applyFont="1" applyFill="1" applyBorder="1" applyAlignment="1">
      <alignment vertical="center"/>
    </xf>
    <xf numFmtId="0" fontId="8" fillId="0" borderId="0" xfId="0" applyFont="1"/>
    <xf numFmtId="0" fontId="7" fillId="3" borderId="0" xfId="0" applyFont="1" applyFill="1"/>
    <xf numFmtId="0" fontId="10" fillId="3" borderId="0" xfId="0" applyFont="1" applyFill="1"/>
    <xf numFmtId="0" fontId="5" fillId="0" borderId="0" xfId="0" applyFont="1"/>
    <xf numFmtId="0" fontId="5" fillId="0" borderId="0" xfId="0" quotePrefix="1" applyFont="1"/>
    <xf numFmtId="0" fontId="5" fillId="0" borderId="6" xfId="0" quotePrefix="1" applyFont="1" applyBorder="1"/>
    <xf numFmtId="0" fontId="5" fillId="0" borderId="6" xfId="0" applyFont="1" applyBorder="1"/>
    <xf numFmtId="0" fontId="11" fillId="3" borderId="0" xfId="0" applyFont="1" applyFill="1" applyAlignment="1">
      <alignment wrapText="1"/>
    </xf>
    <xf numFmtId="0" fontId="9" fillId="3" borderId="0" xfId="0" applyFont="1" applyFill="1" applyAlignment="1">
      <alignment wrapText="1"/>
    </xf>
    <xf numFmtId="0" fontId="7" fillId="3" borderId="6" xfId="0" applyFont="1" applyFill="1" applyBorder="1" applyAlignment="1">
      <alignment horizontal="left" vertical="center"/>
    </xf>
    <xf numFmtId="0" fontId="5" fillId="0" borderId="6" xfId="0" quotePrefix="1" applyFont="1" applyBorder="1" applyAlignment="1">
      <alignment wrapText="1"/>
    </xf>
    <xf numFmtId="0" fontId="5" fillId="0" borderId="6" xfId="0" applyFont="1" applyBorder="1" applyAlignment="1">
      <alignment wrapText="1"/>
    </xf>
    <xf numFmtId="0" fontId="6" fillId="3" borderId="0" xfId="0" applyFont="1" applyFill="1" applyAlignment="1" applyProtection="1">
      <alignment horizontal="left"/>
      <protection hidden="1"/>
    </xf>
    <xf numFmtId="0" fontId="5" fillId="0" borderId="7"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4" borderId="6" xfId="0" applyFont="1" applyFill="1" applyBorder="1" applyAlignment="1" applyProtection="1">
      <alignment horizontal="center" vertical="top"/>
      <protection locked="0"/>
    </xf>
    <xf numFmtId="0" fontId="3" fillId="0" borderId="8" xfId="0" applyFont="1" applyBorder="1" applyAlignment="1">
      <alignment horizontal="left"/>
    </xf>
    <xf numFmtId="0" fontId="3" fillId="0" borderId="9" xfId="0" applyFont="1" applyBorder="1" applyAlignment="1">
      <alignment horizontal="left"/>
    </xf>
    <xf numFmtId="0" fontId="3" fillId="0" borderId="10" xfId="0" applyFont="1" applyBorder="1" applyAlignment="1">
      <alignment horizontal="left"/>
    </xf>
    <xf numFmtId="0" fontId="3" fillId="0" borderId="5" xfId="0" applyFont="1" applyBorder="1" applyAlignment="1">
      <alignment horizontal="left"/>
    </xf>
    <xf numFmtId="0" fontId="3" fillId="0" borderId="11" xfId="0" applyFont="1" applyBorder="1" applyAlignment="1">
      <alignment horizontal="left"/>
    </xf>
    <xf numFmtId="0" fontId="3" fillId="0" borderId="2" xfId="0" applyFont="1" applyBorder="1" applyAlignment="1">
      <alignment horizontal="left"/>
    </xf>
    <xf numFmtId="0" fontId="5" fillId="0" borderId="6" xfId="0" applyFont="1" applyBorder="1" applyAlignment="1">
      <alignment horizontal="left"/>
    </xf>
    <xf numFmtId="0" fontId="3" fillId="5" borderId="12" xfId="0" applyFont="1" applyFill="1" applyBorder="1" applyAlignment="1">
      <alignment horizontal="left" vertical="center"/>
    </xf>
    <xf numFmtId="0" fontId="3" fillId="5" borderId="13" xfId="0" applyFont="1" applyFill="1" applyBorder="1" applyAlignment="1">
      <alignment horizontal="left" vertical="center"/>
    </xf>
    <xf numFmtId="0" fontId="3" fillId="5" borderId="14" xfId="0" applyFont="1" applyFill="1" applyBorder="1" applyAlignment="1">
      <alignment horizontal="left" vertical="center"/>
    </xf>
    <xf numFmtId="0" fontId="3" fillId="0" borderId="8" xfId="0" applyFont="1" applyBorder="1"/>
    <xf numFmtId="0" fontId="3" fillId="0" borderId="9" xfId="0" applyFont="1" applyBorder="1"/>
    <xf numFmtId="0" fontId="3" fillId="0" borderId="10" xfId="0" applyFont="1" applyBorder="1"/>
    <xf numFmtId="0" fontId="5" fillId="0" borderId="8" xfId="0" applyFont="1" applyBorder="1"/>
    <xf numFmtId="0" fontId="5" fillId="0" borderId="9" xfId="0" applyFont="1" applyBorder="1"/>
    <xf numFmtId="0" fontId="5" fillId="0" borderId="10" xfId="0" applyFont="1" applyBorder="1"/>
    <xf numFmtId="0" fontId="3" fillId="0" borderId="6" xfId="0" applyFont="1" applyBorder="1" applyAlignment="1">
      <alignment horizontal="left"/>
    </xf>
    <xf numFmtId="0" fontId="5" fillId="4" borderId="6" xfId="0" applyFont="1" applyFill="1" applyBorder="1" applyProtection="1">
      <protection locked="0"/>
    </xf>
    <xf numFmtId="0" fontId="5" fillId="4" borderId="6" xfId="0" applyFont="1" applyFill="1" applyBorder="1" applyProtection="1">
      <protection locked="0"/>
    </xf>
    <xf numFmtId="44" fontId="5" fillId="4" borderId="1" xfId="1" applyFont="1" applyFill="1" applyBorder="1" applyAlignment="1" applyProtection="1">
      <alignment horizontal="center"/>
      <protection locked="0"/>
    </xf>
    <xf numFmtId="44" fontId="5" fillId="4" borderId="4" xfId="1" applyFont="1" applyFill="1" applyBorder="1" applyAlignment="1" applyProtection="1">
      <alignment horizontal="center"/>
      <protection locked="0"/>
    </xf>
    <xf numFmtId="44" fontId="3" fillId="4" borderId="6" xfId="1" applyFont="1" applyFill="1" applyBorder="1" applyAlignment="1" applyProtection="1">
      <alignment horizontal="left"/>
      <protection locked="0"/>
    </xf>
    <xf numFmtId="44" fontId="3" fillId="4" borderId="16" xfId="1" applyFont="1" applyFill="1" applyBorder="1" applyAlignment="1" applyProtection="1">
      <alignment horizontal="left"/>
      <protection locked="0"/>
    </xf>
    <xf numFmtId="44" fontId="5" fillId="4" borderId="1" xfId="1" applyFont="1" applyFill="1" applyBorder="1" applyAlignment="1" applyProtection="1">
      <alignment horizontal="center" vertical="center" wrapText="1"/>
      <protection locked="0"/>
    </xf>
    <xf numFmtId="44" fontId="5" fillId="4" borderId="4" xfId="1" applyFont="1" applyFill="1" applyBorder="1" applyAlignment="1" applyProtection="1">
      <alignment horizontal="center" vertical="center" wrapText="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47F9F-249B-4197-92EF-C5CFBF74B57E}">
  <dimension ref="A1:H71"/>
  <sheetViews>
    <sheetView tabSelected="1" zoomScaleNormal="100" workbookViewId="0">
      <selection activeCell="A52" sqref="A52"/>
    </sheetView>
  </sheetViews>
  <sheetFormatPr defaultRowHeight="15" customHeight="1" x14ac:dyDescent="0.25"/>
  <cols>
    <col min="1" max="1" width="30.140625" customWidth="1"/>
    <col min="2" max="2" width="58.140625" customWidth="1"/>
    <col min="3" max="3" width="13" style="3" customWidth="1"/>
    <col min="4" max="4" width="22.85546875" style="4" customWidth="1"/>
    <col min="5" max="5" width="20.140625" style="4" customWidth="1"/>
    <col min="6" max="6" width="16.85546875" customWidth="1"/>
    <col min="7" max="7" width="18.28515625" customWidth="1"/>
    <col min="8" max="8" width="18.42578125" customWidth="1"/>
  </cols>
  <sheetData>
    <row r="1" spans="1:8" ht="15" customHeight="1" x14ac:dyDescent="0.3">
      <c r="A1" s="63" t="s">
        <v>82</v>
      </c>
      <c r="B1" s="64"/>
      <c r="C1" s="64"/>
      <c r="D1" s="64"/>
    </row>
    <row r="2" spans="1:8" ht="15" customHeight="1" x14ac:dyDescent="0.25">
      <c r="A2" s="59"/>
      <c r="B2" s="59"/>
      <c r="C2"/>
      <c r="D2"/>
    </row>
    <row r="3" spans="1:8" ht="15" customHeight="1" x14ac:dyDescent="0.25">
      <c r="A3" s="89"/>
      <c r="B3" s="60" t="s">
        <v>0</v>
      </c>
      <c r="C3"/>
      <c r="D3"/>
    </row>
    <row r="4" spans="1:8" ht="15" customHeight="1" x14ac:dyDescent="0.25">
      <c r="A4" s="59"/>
      <c r="B4" s="60"/>
      <c r="C4"/>
      <c r="D4"/>
    </row>
    <row r="5" spans="1:8" ht="15" customHeight="1" x14ac:dyDescent="0.25">
      <c r="A5" s="57" t="s">
        <v>1</v>
      </c>
      <c r="B5" s="58"/>
      <c r="C5" s="58"/>
      <c r="D5" s="58"/>
    </row>
    <row r="6" spans="1:8" ht="15" customHeight="1" x14ac:dyDescent="0.25">
      <c r="A6" s="25" t="s">
        <v>2</v>
      </c>
      <c r="B6" s="90"/>
      <c r="C6" s="90"/>
      <c r="D6" s="90"/>
    </row>
    <row r="7" spans="1:8" ht="15" customHeight="1" x14ac:dyDescent="0.25">
      <c r="A7" s="25" t="s">
        <v>3</v>
      </c>
      <c r="B7" s="90"/>
      <c r="C7" s="90"/>
      <c r="D7" s="90"/>
    </row>
    <row r="8" spans="1:8" ht="15" customHeight="1" x14ac:dyDescent="0.25">
      <c r="A8" s="25" t="s">
        <v>4</v>
      </c>
      <c r="B8" s="90"/>
      <c r="C8" s="90"/>
      <c r="D8" s="90"/>
    </row>
    <row r="9" spans="1:8" ht="15" customHeight="1" x14ac:dyDescent="0.25">
      <c r="A9" s="25" t="s">
        <v>5</v>
      </c>
      <c r="B9" s="90"/>
      <c r="C9" s="90"/>
      <c r="D9" s="90"/>
    </row>
    <row r="10" spans="1:8" ht="15" customHeight="1" x14ac:dyDescent="0.25">
      <c r="A10" s="59"/>
      <c r="B10" s="59"/>
      <c r="C10" s="59"/>
      <c r="D10" s="59"/>
    </row>
    <row r="11" spans="1:8" ht="15" customHeight="1" x14ac:dyDescent="0.25">
      <c r="A11" s="57" t="s">
        <v>6</v>
      </c>
      <c r="B11" s="58"/>
      <c r="C11" s="58"/>
      <c r="D11" s="58"/>
    </row>
    <row r="12" spans="1:8" ht="15" customHeight="1" x14ac:dyDescent="0.25">
      <c r="A12" s="61" t="s">
        <v>81</v>
      </c>
      <c r="B12" s="62"/>
      <c r="C12" s="62"/>
      <c r="D12" s="62"/>
    </row>
    <row r="13" spans="1:8" ht="15" customHeight="1" x14ac:dyDescent="0.25">
      <c r="A13" s="61" t="s">
        <v>7</v>
      </c>
      <c r="B13" s="62"/>
      <c r="C13" s="62"/>
      <c r="D13" s="62"/>
    </row>
    <row r="14" spans="1:8" ht="15" customHeight="1" x14ac:dyDescent="0.25">
      <c r="A14" s="61" t="s">
        <v>8</v>
      </c>
      <c r="B14" s="62"/>
      <c r="C14" s="62"/>
      <c r="D14" s="62"/>
    </row>
    <row r="15" spans="1:8" ht="47.25" customHeight="1" x14ac:dyDescent="0.25">
      <c r="A15" s="66" t="s">
        <v>76</v>
      </c>
      <c r="B15" s="67"/>
      <c r="C15" s="67"/>
      <c r="D15" s="67"/>
    </row>
    <row r="16" spans="1:8" s="5" customFormat="1" ht="47.25" customHeight="1" x14ac:dyDescent="0.25">
      <c r="A16" s="66" t="s">
        <v>80</v>
      </c>
      <c r="B16" s="67"/>
      <c r="C16" s="67"/>
      <c r="D16" s="67"/>
      <c r="E16" s="4"/>
      <c r="F16"/>
      <c r="G16"/>
      <c r="H16"/>
    </row>
    <row r="17" spans="1:8" s="5" customFormat="1" ht="15.75" x14ac:dyDescent="0.25">
      <c r="A17"/>
      <c r="B17"/>
      <c r="C17" s="3"/>
      <c r="D17" s="4"/>
      <c r="E17" s="4"/>
      <c r="F17"/>
      <c r="G17"/>
      <c r="H17"/>
    </row>
    <row r="18" spans="1:8" ht="15.75" x14ac:dyDescent="0.25">
      <c r="A18" s="5"/>
      <c r="B18" s="5"/>
      <c r="C18" s="6"/>
      <c r="D18" s="7"/>
      <c r="E18" s="7"/>
      <c r="F18" s="5"/>
      <c r="G18" s="5"/>
      <c r="H18" s="5"/>
    </row>
    <row r="19" spans="1:8" ht="15.75" x14ac:dyDescent="0.25">
      <c r="A19" s="65" t="s">
        <v>9</v>
      </c>
      <c r="B19" s="65"/>
      <c r="C19" s="65"/>
      <c r="D19" s="10">
        <v>46204</v>
      </c>
      <c r="E19" s="5"/>
      <c r="F19" s="5"/>
      <c r="G19" s="5"/>
      <c r="H19" s="5"/>
    </row>
    <row r="20" spans="1:8" ht="15.75" x14ac:dyDescent="0.25">
      <c r="A20" s="55" t="s">
        <v>10</v>
      </c>
      <c r="B20" s="5"/>
      <c r="C20" s="6"/>
      <c r="D20" s="7"/>
      <c r="E20" s="7"/>
      <c r="F20" s="5"/>
    </row>
    <row r="21" spans="1:8" ht="15.75" x14ac:dyDescent="0.25">
      <c r="A21" s="11" t="s">
        <v>11</v>
      </c>
      <c r="B21" s="12" t="s">
        <v>12</v>
      </c>
      <c r="C21" s="13" t="s">
        <v>13</v>
      </c>
      <c r="D21" s="24" t="s">
        <v>69</v>
      </c>
      <c r="E21" s="14" t="s">
        <v>68</v>
      </c>
      <c r="F21" s="5"/>
    </row>
    <row r="22" spans="1:8" ht="15.75" x14ac:dyDescent="0.25">
      <c r="A22" s="30" t="s">
        <v>14</v>
      </c>
      <c r="B22" s="30" t="s">
        <v>15</v>
      </c>
      <c r="C22" s="31">
        <v>338</v>
      </c>
      <c r="D22" s="91"/>
      <c r="E22" s="32">
        <f t="shared" ref="E22:E28" si="0">C22*D22</f>
        <v>0</v>
      </c>
    </row>
    <row r="23" spans="1:8" ht="15.75" x14ac:dyDescent="0.25">
      <c r="A23" s="30" t="s">
        <v>16</v>
      </c>
      <c r="B23" s="30" t="s">
        <v>17</v>
      </c>
      <c r="C23" s="31">
        <v>569</v>
      </c>
      <c r="D23" s="91"/>
      <c r="E23" s="32">
        <f t="shared" si="0"/>
        <v>0</v>
      </c>
    </row>
    <row r="24" spans="1:8" ht="15.75" x14ac:dyDescent="0.25">
      <c r="A24" s="30" t="s">
        <v>18</v>
      </c>
      <c r="B24" s="30" t="s">
        <v>79</v>
      </c>
      <c r="C24" s="31">
        <v>134</v>
      </c>
      <c r="D24" s="91"/>
      <c r="E24" s="32">
        <f t="shared" si="0"/>
        <v>0</v>
      </c>
    </row>
    <row r="25" spans="1:8" ht="15.75" x14ac:dyDescent="0.25">
      <c r="A25" s="30" t="s">
        <v>19</v>
      </c>
      <c r="B25" s="30" t="s">
        <v>20</v>
      </c>
      <c r="C25" s="31">
        <v>959</v>
      </c>
      <c r="D25" s="91"/>
      <c r="E25" s="32">
        <f t="shared" si="0"/>
        <v>0</v>
      </c>
    </row>
    <row r="26" spans="1:8" ht="15.75" x14ac:dyDescent="0.25">
      <c r="A26" s="30" t="s">
        <v>21</v>
      </c>
      <c r="B26" s="30" t="s">
        <v>22</v>
      </c>
      <c r="C26" s="31">
        <v>622</v>
      </c>
      <c r="D26" s="91"/>
      <c r="E26" s="32">
        <f t="shared" si="0"/>
        <v>0</v>
      </c>
    </row>
    <row r="27" spans="1:8" ht="15.75" x14ac:dyDescent="0.25">
      <c r="A27" s="30" t="s">
        <v>23</v>
      </c>
      <c r="B27" s="30" t="s">
        <v>22</v>
      </c>
      <c r="C27" s="31">
        <v>39</v>
      </c>
      <c r="D27" s="91"/>
      <c r="E27" s="32">
        <f t="shared" si="0"/>
        <v>0</v>
      </c>
    </row>
    <row r="28" spans="1:8" s="1" customFormat="1" ht="15.75" x14ac:dyDescent="0.25">
      <c r="A28" s="39" t="s">
        <v>24</v>
      </c>
      <c r="B28" s="39" t="s">
        <v>25</v>
      </c>
      <c r="C28" s="33">
        <v>29</v>
      </c>
      <c r="D28" s="92"/>
      <c r="E28" s="34">
        <f t="shared" si="0"/>
        <v>0</v>
      </c>
      <c r="F28"/>
      <c r="G28"/>
      <c r="H28"/>
    </row>
    <row r="29" spans="1:8" s="1" customFormat="1" ht="15.75" x14ac:dyDescent="0.25">
      <c r="A29" s="72" t="s">
        <v>74</v>
      </c>
      <c r="B29" s="73"/>
      <c r="C29" s="73"/>
      <c r="D29" s="74"/>
      <c r="E29" s="46">
        <f>SUM(E22:E28)</f>
        <v>0</v>
      </c>
      <c r="F29"/>
      <c r="G29"/>
      <c r="H29"/>
    </row>
    <row r="30" spans="1:8" s="1" customFormat="1" x14ac:dyDescent="0.25">
      <c r="A30" s="19"/>
      <c r="B30" s="19"/>
      <c r="C30" s="19"/>
      <c r="D30" s="19"/>
      <c r="E30" s="20"/>
      <c r="F30"/>
      <c r="G30"/>
      <c r="H30"/>
    </row>
    <row r="31" spans="1:8" s="1" customFormat="1" ht="15.75" x14ac:dyDescent="0.25">
      <c r="A31" s="21" t="s">
        <v>67</v>
      </c>
      <c r="B31" s="22" t="s">
        <v>12</v>
      </c>
      <c r="C31" s="23" t="s">
        <v>13</v>
      </c>
      <c r="D31" s="24" t="s">
        <v>69</v>
      </c>
      <c r="E31" s="22" t="s">
        <v>68</v>
      </c>
      <c r="F31"/>
      <c r="G31"/>
      <c r="H31"/>
    </row>
    <row r="32" spans="1:8" s="1" customFormat="1" ht="15.75" x14ac:dyDescent="0.25">
      <c r="A32" s="30" t="s">
        <v>14</v>
      </c>
      <c r="B32" s="44" t="s">
        <v>77</v>
      </c>
      <c r="C32" s="45">
        <v>338</v>
      </c>
      <c r="D32" s="93"/>
      <c r="E32" s="49">
        <f>D32*C32</f>
        <v>0</v>
      </c>
      <c r="F32"/>
      <c r="G32"/>
      <c r="H32"/>
    </row>
    <row r="33" spans="1:8" s="1" customFormat="1" ht="15.75" x14ac:dyDescent="0.25">
      <c r="A33" s="39" t="s">
        <v>16</v>
      </c>
      <c r="B33" s="47" t="s">
        <v>78</v>
      </c>
      <c r="C33" s="48">
        <v>569</v>
      </c>
      <c r="D33" s="94"/>
      <c r="E33" s="50">
        <f>D33*C33</f>
        <v>0</v>
      </c>
      <c r="F33"/>
      <c r="G33"/>
      <c r="H33"/>
    </row>
    <row r="34" spans="1:8" s="1" customFormat="1" ht="15.75" x14ac:dyDescent="0.25">
      <c r="A34" s="88" t="s">
        <v>72</v>
      </c>
      <c r="B34" s="88"/>
      <c r="C34" s="88"/>
      <c r="D34" s="88"/>
      <c r="E34" s="46">
        <f>SUM(E32:E33)</f>
        <v>0</v>
      </c>
      <c r="F34"/>
      <c r="G34"/>
      <c r="H34"/>
    </row>
    <row r="35" spans="1:8" x14ac:dyDescent="0.25">
      <c r="E35" s="2"/>
    </row>
    <row r="36" spans="1:8" ht="31.5" x14ac:dyDescent="0.25">
      <c r="A36" s="15" t="s">
        <v>26</v>
      </c>
      <c r="B36" s="15" t="s">
        <v>12</v>
      </c>
      <c r="C36" s="13" t="s">
        <v>13</v>
      </c>
      <c r="D36" s="14" t="s">
        <v>27</v>
      </c>
      <c r="E36" s="14" t="s">
        <v>70</v>
      </c>
      <c r="F36" s="14" t="s">
        <v>68</v>
      </c>
      <c r="G36" s="9"/>
      <c r="H36" s="9"/>
    </row>
    <row r="37" spans="1:8" ht="15.75" x14ac:dyDescent="0.25">
      <c r="A37" s="30" t="s">
        <v>28</v>
      </c>
      <c r="B37" s="30" t="s">
        <v>29</v>
      </c>
      <c r="C37" s="36">
        <v>38700</v>
      </c>
      <c r="D37" s="37" t="s">
        <v>30</v>
      </c>
      <c r="E37" s="95"/>
      <c r="F37" s="38">
        <f>E37*C37</f>
        <v>0</v>
      </c>
      <c r="G37" s="56"/>
    </row>
    <row r="38" spans="1:8" ht="15.75" x14ac:dyDescent="0.25">
      <c r="A38" s="30" t="s">
        <v>31</v>
      </c>
      <c r="B38" s="30" t="s">
        <v>32</v>
      </c>
      <c r="C38" s="36">
        <v>92100</v>
      </c>
      <c r="D38" s="37" t="s">
        <v>33</v>
      </c>
      <c r="E38" s="95"/>
      <c r="F38" s="38">
        <f t="shared" ref="F38:F49" si="1">E38*C38</f>
        <v>0</v>
      </c>
      <c r="G38" s="56"/>
    </row>
    <row r="39" spans="1:8" ht="15.75" x14ac:dyDescent="0.25">
      <c r="A39" s="30" t="s">
        <v>34</v>
      </c>
      <c r="B39" s="30" t="s">
        <v>35</v>
      </c>
      <c r="C39" s="36">
        <v>1300</v>
      </c>
      <c r="D39" s="37" t="s">
        <v>36</v>
      </c>
      <c r="E39" s="95"/>
      <c r="F39" s="38">
        <f t="shared" si="1"/>
        <v>0</v>
      </c>
      <c r="G39" s="56"/>
    </row>
    <row r="40" spans="1:8" ht="15.75" x14ac:dyDescent="0.25">
      <c r="A40" s="30" t="s">
        <v>37</v>
      </c>
      <c r="B40" s="30" t="s">
        <v>38</v>
      </c>
      <c r="C40" s="36">
        <v>300</v>
      </c>
      <c r="D40" s="37" t="s">
        <v>39</v>
      </c>
      <c r="E40" s="95"/>
      <c r="F40" s="38">
        <f t="shared" si="1"/>
        <v>0</v>
      </c>
    </row>
    <row r="41" spans="1:8" ht="15.75" x14ac:dyDescent="0.25">
      <c r="A41" s="30" t="s">
        <v>40</v>
      </c>
      <c r="B41" s="30" t="s">
        <v>38</v>
      </c>
      <c r="C41" s="36">
        <v>3400</v>
      </c>
      <c r="D41" s="37" t="s">
        <v>39</v>
      </c>
      <c r="E41" s="95"/>
      <c r="F41" s="38">
        <f t="shared" si="1"/>
        <v>0</v>
      </c>
    </row>
    <row r="42" spans="1:8" ht="15.75" x14ac:dyDescent="0.25">
      <c r="A42" s="30" t="s">
        <v>41</v>
      </c>
      <c r="B42" s="30" t="s">
        <v>38</v>
      </c>
      <c r="C42" s="36">
        <v>100</v>
      </c>
      <c r="D42" s="37" t="s">
        <v>39</v>
      </c>
      <c r="E42" s="95"/>
      <c r="F42" s="38">
        <f t="shared" si="1"/>
        <v>0</v>
      </c>
    </row>
    <row r="43" spans="1:8" ht="15.75" x14ac:dyDescent="0.25">
      <c r="A43" s="30" t="s">
        <v>42</v>
      </c>
      <c r="B43" s="30" t="s">
        <v>38</v>
      </c>
      <c r="C43" s="36">
        <v>60</v>
      </c>
      <c r="D43" s="37" t="s">
        <v>39</v>
      </c>
      <c r="E43" s="95"/>
      <c r="F43" s="38">
        <f t="shared" si="1"/>
        <v>0</v>
      </c>
    </row>
    <row r="44" spans="1:8" ht="15.75" x14ac:dyDescent="0.25">
      <c r="A44" s="30" t="s">
        <v>43</v>
      </c>
      <c r="B44" s="30" t="s">
        <v>38</v>
      </c>
      <c r="C44" s="36">
        <v>10</v>
      </c>
      <c r="D44" s="37" t="s">
        <v>39</v>
      </c>
      <c r="E44" s="95"/>
      <c r="F44" s="38">
        <f t="shared" si="1"/>
        <v>0</v>
      </c>
    </row>
    <row r="45" spans="1:8" ht="15.75" x14ac:dyDescent="0.25">
      <c r="A45" s="30" t="s">
        <v>44</v>
      </c>
      <c r="B45" s="30" t="s">
        <v>38</v>
      </c>
      <c r="C45" s="36">
        <v>100</v>
      </c>
      <c r="D45" s="37" t="s">
        <v>39</v>
      </c>
      <c r="E45" s="95"/>
      <c r="F45" s="38">
        <f t="shared" si="1"/>
        <v>0</v>
      </c>
    </row>
    <row r="46" spans="1:8" ht="15.75" x14ac:dyDescent="0.25">
      <c r="A46" s="30" t="s">
        <v>45</v>
      </c>
      <c r="B46" s="30" t="s">
        <v>38</v>
      </c>
      <c r="C46" s="36">
        <v>50</v>
      </c>
      <c r="D46" s="37" t="s">
        <v>39</v>
      </c>
      <c r="E46" s="95"/>
      <c r="F46" s="38">
        <f t="shared" si="1"/>
        <v>0</v>
      </c>
    </row>
    <row r="47" spans="1:8" ht="15" customHeight="1" x14ac:dyDescent="0.25">
      <c r="A47" s="30" t="s">
        <v>46</v>
      </c>
      <c r="B47" s="30" t="s">
        <v>38</v>
      </c>
      <c r="C47" s="36">
        <v>50</v>
      </c>
      <c r="D47" s="37" t="s">
        <v>39</v>
      </c>
      <c r="E47" s="95"/>
      <c r="F47" s="38">
        <f t="shared" si="1"/>
        <v>0</v>
      </c>
    </row>
    <row r="48" spans="1:8" ht="15" customHeight="1" x14ac:dyDescent="0.25">
      <c r="A48" s="30" t="s">
        <v>47</v>
      </c>
      <c r="B48" s="30" t="s">
        <v>48</v>
      </c>
      <c r="C48" s="36">
        <v>300</v>
      </c>
      <c r="D48" s="37" t="s">
        <v>39</v>
      </c>
      <c r="E48" s="95"/>
      <c r="F48" s="38">
        <f t="shared" si="1"/>
        <v>0</v>
      </c>
    </row>
    <row r="49" spans="1:8" ht="15" customHeight="1" x14ac:dyDescent="0.25">
      <c r="A49" s="39" t="s">
        <v>49</v>
      </c>
      <c r="B49" s="39" t="s">
        <v>50</v>
      </c>
      <c r="C49" s="40">
        <v>360</v>
      </c>
      <c r="D49" s="41" t="s">
        <v>30</v>
      </c>
      <c r="E49" s="96"/>
      <c r="F49" s="42">
        <f t="shared" si="1"/>
        <v>0</v>
      </c>
    </row>
    <row r="50" spans="1:8" ht="15" customHeight="1" x14ac:dyDescent="0.25">
      <c r="A50" s="72" t="s">
        <v>75</v>
      </c>
      <c r="B50" s="73"/>
      <c r="C50" s="73"/>
      <c r="D50" s="73"/>
      <c r="E50" s="74"/>
      <c r="F50" s="43">
        <f>SUM(F37:F49)</f>
        <v>0</v>
      </c>
    </row>
    <row r="51" spans="1:8" ht="15" customHeight="1" x14ac:dyDescent="0.25">
      <c r="C51" s="8"/>
      <c r="E51" s="2"/>
    </row>
    <row r="52" spans="1:8" ht="28.5" customHeight="1" x14ac:dyDescent="0.25">
      <c r="A52" s="12" t="s">
        <v>51</v>
      </c>
      <c r="B52" s="16"/>
      <c r="C52" s="17" t="s">
        <v>13</v>
      </c>
      <c r="D52" s="24" t="s">
        <v>69</v>
      </c>
      <c r="E52" s="14" t="s">
        <v>71</v>
      </c>
      <c r="F52" s="1"/>
      <c r="G52" s="1"/>
      <c r="H52" s="1"/>
    </row>
    <row r="53" spans="1:8" ht="15" customHeight="1" x14ac:dyDescent="0.25">
      <c r="A53" s="30" t="s">
        <v>52</v>
      </c>
      <c r="B53" s="30" t="s">
        <v>53</v>
      </c>
      <c r="C53" s="31">
        <v>100</v>
      </c>
      <c r="D53" s="91"/>
      <c r="E53" s="32">
        <f>C53*D53</f>
        <v>0</v>
      </c>
    </row>
    <row r="54" spans="1:8" ht="15" customHeight="1" x14ac:dyDescent="0.25">
      <c r="A54" s="30" t="s">
        <v>54</v>
      </c>
      <c r="B54" s="30" t="s">
        <v>55</v>
      </c>
      <c r="C54" s="31">
        <v>50</v>
      </c>
      <c r="D54" s="91"/>
      <c r="E54" s="32">
        <f>C54*D54</f>
        <v>0</v>
      </c>
    </row>
    <row r="55" spans="1:8" ht="15" customHeight="1" x14ac:dyDescent="0.25">
      <c r="A55" s="30" t="s">
        <v>56</v>
      </c>
      <c r="B55" s="30" t="s">
        <v>56</v>
      </c>
      <c r="C55" s="31">
        <v>150</v>
      </c>
      <c r="D55" s="91"/>
      <c r="E55" s="32">
        <f>C55*D55</f>
        <v>0</v>
      </c>
    </row>
    <row r="56" spans="1:8" ht="15" customHeight="1" x14ac:dyDescent="0.25">
      <c r="A56" s="30" t="s">
        <v>57</v>
      </c>
      <c r="B56" s="30" t="s">
        <v>58</v>
      </c>
      <c r="C56" s="33">
        <v>100</v>
      </c>
      <c r="D56" s="92"/>
      <c r="E56" s="34">
        <f>C56*D56</f>
        <v>0</v>
      </c>
    </row>
    <row r="57" spans="1:8" ht="15" customHeight="1" x14ac:dyDescent="0.25">
      <c r="A57" s="75" t="s">
        <v>73</v>
      </c>
      <c r="B57" s="76"/>
      <c r="C57" s="76"/>
      <c r="D57" s="77"/>
      <c r="E57" s="35">
        <f>SUM(E53:E56)</f>
        <v>0</v>
      </c>
    </row>
    <row r="58" spans="1:8" ht="15" customHeight="1" x14ac:dyDescent="0.25">
      <c r="D58" s="18"/>
      <c r="E58" s="18"/>
    </row>
    <row r="59" spans="1:8" ht="15" customHeight="1" x14ac:dyDescent="0.25">
      <c r="A59" s="79" t="s">
        <v>66</v>
      </c>
      <c r="B59" s="80"/>
      <c r="C59" s="80"/>
      <c r="D59" s="80"/>
      <c r="E59" s="81"/>
    </row>
    <row r="60" spans="1:8" ht="15" customHeight="1" x14ac:dyDescent="0.25">
      <c r="A60" s="62" t="s">
        <v>74</v>
      </c>
      <c r="B60" s="62"/>
      <c r="C60" s="62"/>
      <c r="D60" s="62"/>
      <c r="E60" s="26">
        <f>E29</f>
        <v>0</v>
      </c>
    </row>
    <row r="61" spans="1:8" ht="15" customHeight="1" x14ac:dyDescent="0.25">
      <c r="A61" s="78" t="s">
        <v>72</v>
      </c>
      <c r="B61" s="78"/>
      <c r="C61" s="78"/>
      <c r="D61" s="78"/>
      <c r="E61" s="26">
        <f>E34</f>
        <v>0</v>
      </c>
    </row>
    <row r="62" spans="1:8" ht="15" customHeight="1" x14ac:dyDescent="0.25">
      <c r="A62" s="85" t="s">
        <v>75</v>
      </c>
      <c r="B62" s="86"/>
      <c r="C62" s="86"/>
      <c r="D62" s="87"/>
      <c r="E62" s="28">
        <f>F50</f>
        <v>0</v>
      </c>
    </row>
    <row r="63" spans="1:8" ht="15" customHeight="1" x14ac:dyDescent="0.25">
      <c r="A63" s="62" t="s">
        <v>73</v>
      </c>
      <c r="B63" s="62"/>
      <c r="C63" s="62"/>
      <c r="D63" s="62"/>
      <c r="E63" s="29">
        <f>E57</f>
        <v>0</v>
      </c>
    </row>
    <row r="64" spans="1:8" ht="15" customHeight="1" x14ac:dyDescent="0.25">
      <c r="A64" s="82" t="s">
        <v>66</v>
      </c>
      <c r="B64" s="83"/>
      <c r="C64" s="83"/>
      <c r="D64" s="84"/>
      <c r="E64" s="27">
        <f>SUM(E60:E63)</f>
        <v>0</v>
      </c>
    </row>
    <row r="65" spans="1:5" ht="15" customHeight="1" x14ac:dyDescent="0.25">
      <c r="A65" s="19"/>
      <c r="B65" s="19"/>
      <c r="C65" s="19"/>
      <c r="D65" s="19"/>
      <c r="E65" s="19"/>
    </row>
    <row r="67" spans="1:5" ht="15" customHeight="1" x14ac:dyDescent="0.25">
      <c r="A67" s="68" t="s">
        <v>59</v>
      </c>
      <c r="B67" s="68"/>
      <c r="C67" s="68"/>
      <c r="D67" s="68"/>
      <c r="E67" s="68"/>
    </row>
    <row r="68" spans="1:5" ht="42.75" customHeight="1" x14ac:dyDescent="0.25">
      <c r="A68" s="69" t="s">
        <v>60</v>
      </c>
      <c r="B68" s="70"/>
      <c r="C68" s="70"/>
      <c r="D68" s="70"/>
      <c r="E68" s="70"/>
    </row>
    <row r="69" spans="1:5" ht="15" customHeight="1" x14ac:dyDescent="0.25">
      <c r="A69" s="51" t="s">
        <v>61</v>
      </c>
      <c r="B69" s="52"/>
      <c r="C69" s="51" t="s">
        <v>62</v>
      </c>
      <c r="D69" s="71"/>
      <c r="E69" s="71"/>
    </row>
    <row r="70" spans="1:5" ht="15" customHeight="1" x14ac:dyDescent="0.25">
      <c r="A70" s="51" t="s">
        <v>63</v>
      </c>
      <c r="B70" s="52"/>
      <c r="C70" s="51" t="s">
        <v>64</v>
      </c>
      <c r="D70" s="71"/>
      <c r="E70" s="71"/>
    </row>
    <row r="71" spans="1:5" ht="15" customHeight="1" x14ac:dyDescent="0.25">
      <c r="A71" s="51" t="s">
        <v>65</v>
      </c>
      <c r="B71" s="52"/>
      <c r="C71" s="53"/>
      <c r="D71" s="53"/>
      <c r="E71" s="54"/>
    </row>
  </sheetData>
  <sheetProtection algorithmName="SHA-512" hashValue="z1TXEL3b1XwkxOBQT5vaMOMAmrnDcfn/yxOPTpyZ4AYz+uUsi1qIACLBj3TLy5+d3OB3/wyNPVFV0etfP9od0A==" saltValue="Zvk6ONwlXFU0ibYMvz4Hwg==" spinCount="100000" sheet="1" objects="1" scenarios="1"/>
  <mergeCells count="25">
    <mergeCell ref="A67:E67"/>
    <mergeCell ref="A68:E68"/>
    <mergeCell ref="D69:E69"/>
    <mergeCell ref="D70:E70"/>
    <mergeCell ref="A29:D29"/>
    <mergeCell ref="A50:E50"/>
    <mergeCell ref="A57:D57"/>
    <mergeCell ref="A60:D60"/>
    <mergeCell ref="A63:D63"/>
    <mergeCell ref="A61:D61"/>
    <mergeCell ref="A59:E59"/>
    <mergeCell ref="A64:D64"/>
    <mergeCell ref="A62:D62"/>
    <mergeCell ref="A34:D34"/>
    <mergeCell ref="A19:C19"/>
    <mergeCell ref="A13:D13"/>
    <mergeCell ref="A14:D14"/>
    <mergeCell ref="A15:D15"/>
    <mergeCell ref="A16:D16"/>
    <mergeCell ref="A12:D12"/>
    <mergeCell ref="A1:D1"/>
    <mergeCell ref="B6:D6"/>
    <mergeCell ref="B7:D7"/>
    <mergeCell ref="B8:D8"/>
    <mergeCell ref="B9:D9"/>
  </mergeCells>
  <phoneticPr fontId="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85569B0BBEE342BCE58947A5069652" ma:contentTypeVersion="6" ma:contentTypeDescription="Een nieuw document maken." ma:contentTypeScope="" ma:versionID="4ea230ba04eafe1b5a34dad1e2deb81c">
  <xsd:schema xmlns:xsd="http://www.w3.org/2001/XMLSchema" xmlns:xs="http://www.w3.org/2001/XMLSchema" xmlns:p="http://schemas.microsoft.com/office/2006/metadata/properties" xmlns:ns2="411e5eec-c14a-4857-b659-16960de781e9" targetNamespace="http://schemas.microsoft.com/office/2006/metadata/properties" ma:root="true" ma:fieldsID="097e4cde3871b1ce1879cd6175d154d5" ns2:_="">
    <xsd:import namespace="411e5eec-c14a-4857-b659-16960de781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e5eec-c14a-4857-b659-16960de78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48C161-F986-4E07-A74B-BAB0DB1AA015}">
  <ds:schemaRefs>
    <ds:schemaRef ds:uri="http://schemas.microsoft.com/sharepoint/v3/contenttype/forms"/>
  </ds:schemaRefs>
</ds:datastoreItem>
</file>

<file path=customXml/itemProps2.xml><?xml version="1.0" encoding="utf-8"?>
<ds:datastoreItem xmlns:ds="http://schemas.openxmlformats.org/officeDocument/2006/customXml" ds:itemID="{1A4B54A4-911A-4D33-8C1A-011E97D99BEA}">
  <ds:schemaRef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terms/"/>
    <ds:schemaRef ds:uri="411e5eec-c14a-4857-b659-16960de781e9"/>
    <ds:schemaRef ds:uri="http://purl.org/dc/dcmitype/"/>
    <ds:schemaRef ds:uri="http://purl.org/dc/elements/1.1/"/>
  </ds:schemaRefs>
</ds:datastoreItem>
</file>

<file path=customXml/itemProps3.xml><?xml version="1.0" encoding="utf-8"?>
<ds:datastoreItem xmlns:ds="http://schemas.openxmlformats.org/officeDocument/2006/customXml" ds:itemID="{969D8FBD-31C3-4F8C-9DFA-9ADC2B78EB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1e5eec-c14a-4857-b659-16960de781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Mathijssen,Corine C.C.J.W.</dc:creator>
  <cp:keywords/>
  <dc:description/>
  <cp:lastModifiedBy>Linden,Lonneke L. van der</cp:lastModifiedBy>
  <cp:revision/>
  <dcterms:created xsi:type="dcterms:W3CDTF">2026-02-26T11:14:17Z</dcterms:created>
  <dcterms:modified xsi:type="dcterms:W3CDTF">2026-03-19T13:29:26Z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0x0101003985569B0BBEE342BCE58947A5069652</vt:lpwstr>
  </property>
</Properties>
</file>