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gdzl.sharepoint.com/sites/P-AanbestedingCommunicatiediensten/Shared Documents/General/3. Beschrijven document/03 Gepubliceerd/"/>
    </mc:Choice>
  </mc:AlternateContent>
  <xr:revisionPtr revIDLastSave="137" documentId="13_ncr:1_{1C35B92F-8C00-4EB5-9B2D-FDBD8E8E145B}" xr6:coauthVersionLast="47" xr6:coauthVersionMax="47" xr10:uidLastSave="{626FE719-BAAD-478C-A750-7FFDE26DDE9E}"/>
  <bookViews>
    <workbookView xWindow="-108" yWindow="-108" windowWidth="23256" windowHeight="12456" xr2:uid="{6189D9D1-26F0-49E6-AB3D-B2082D82C3B8}"/>
  </bookViews>
  <sheets>
    <sheet name="Toelichting" sheetId="1" r:id="rId1"/>
    <sheet name="Prijzen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 l="1"/>
  <c r="F15" i="2"/>
  <c r="E23" i="2"/>
  <c r="F23" i="2" s="1"/>
  <c r="E32" i="2"/>
  <c r="F32" i="2" s="1"/>
  <c r="E22" i="2"/>
  <c r="F22" i="2" s="1"/>
  <c r="E17" i="2"/>
  <c r="F17" i="2" s="1"/>
  <c r="E31" i="2"/>
  <c r="F31" i="2" s="1"/>
  <c r="E28" i="2"/>
  <c r="F28" i="2" s="1"/>
  <c r="E30" i="2"/>
  <c r="F30" i="2" s="1"/>
  <c r="E29" i="2"/>
  <c r="F29" i="2" s="1"/>
  <c r="E27" i="2"/>
  <c r="F27" i="2" s="1"/>
  <c r="E16" i="2"/>
  <c r="F16" i="2" s="1"/>
  <c r="E19" i="2"/>
  <c r="F19" i="2" s="1"/>
  <c r="E20" i="2"/>
  <c r="F20" i="2" s="1"/>
  <c r="E18" i="2"/>
  <c r="F18" i="2" s="1"/>
  <c r="E21" i="2"/>
  <c r="F21" i="2" s="1"/>
  <c r="B36" i="2" l="1"/>
</calcChain>
</file>

<file path=xl/sharedStrings.xml><?xml version="1.0" encoding="utf-8"?>
<sst xmlns="http://schemas.openxmlformats.org/spreadsheetml/2006/main" count="38" uniqueCount="28">
  <si>
    <t>Toelichting Bijlage Prijzenblad</t>
  </si>
  <si>
    <t>Invullen door Inschrijver</t>
  </si>
  <si>
    <t>Geneeskundige Gezondheidsdienst Zuid-Limburg</t>
  </si>
  <si>
    <t>Gegevens bedrijf</t>
  </si>
  <si>
    <t>Kolom1</t>
  </si>
  <si>
    <t>Naam inschrijvende partij</t>
  </si>
  <si>
    <t>Naam contactpersoon</t>
  </si>
  <si>
    <t>Naam ondergetekende persoon</t>
  </si>
  <si>
    <t>Handtekening tekenbevoegde</t>
  </si>
  <si>
    <t>Datum</t>
  </si>
  <si>
    <t>Weging</t>
  </si>
  <si>
    <t>Prijzenblad Communicatiediensten</t>
  </si>
  <si>
    <t xml:space="preserve">Strategisch adviseur </t>
  </si>
  <si>
    <t>Video (incl. editing)</t>
  </si>
  <si>
    <t>Tekstschrijver</t>
  </si>
  <si>
    <t>Inschrijfprijs per jaar</t>
  </si>
  <si>
    <t>Fictieve inschrijfprijs (4 jaar)</t>
  </si>
  <si>
    <t>Fictieve inschrijfprijs maximale totale looptijd</t>
  </si>
  <si>
    <t>Art director</t>
  </si>
  <si>
    <t>Design/ vormgeving (DTP)</t>
  </si>
  <si>
    <t>Online marketeer</t>
  </si>
  <si>
    <t>Senior (&gt;5 jaar ervaring)</t>
  </si>
  <si>
    <t>Inschrijfprijs totale looptijd (incl. verlengingen)</t>
  </si>
  <si>
    <t>Fotografie (incl. editing)</t>
  </si>
  <si>
    <t>All-in Uurtarief (incl. BTW)</t>
  </si>
  <si>
    <t xml:space="preserve">Allround communicatie adviseur </t>
  </si>
  <si>
    <t>Junior/ Medior (1-5 jaar ervaring)</t>
  </si>
  <si>
    <t>Projectmanager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</si>
</sst>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F800]dddd\,\ mmmm\ dd\,\ yyyy"/>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25F27"/>
      <name val="Aptos Narrow"/>
      <family val="2"/>
      <scheme val="minor"/>
    </font>
    <font>
      <b/>
      <sz val="18"/>
      <color theme="0"/>
      <name val="Aptos Narrow"/>
      <family val="2"/>
      <scheme val="minor"/>
    </font>
  </fonts>
  <fills count="5">
    <fill>
      <patternFill patternType="none"/>
    </fill>
    <fill>
      <patternFill patternType="gray125"/>
    </fill>
    <fill>
      <patternFill patternType="solid">
        <fgColor rgb="FFF25F27"/>
        <bgColor indexed="64"/>
      </patternFill>
    </fill>
    <fill>
      <patternFill patternType="solid">
        <fgColor theme="2" tint="-9.9978637043366805E-2"/>
        <bgColor indexed="64"/>
      </patternFill>
    </fill>
    <fill>
      <patternFill patternType="solid">
        <fgColor rgb="FF00B050"/>
        <bgColor indexed="64"/>
      </patternFill>
    </fill>
  </fills>
  <borders count="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44" fontId="0" fillId="3" borderId="0" xfId="1" applyFont="1" applyFill="1" applyProtection="1">
      <protection locked="0"/>
    </xf>
    <xf numFmtId="0" fontId="0" fillId="3" borderId="0" xfId="0" applyFill="1"/>
    <xf numFmtId="0" fontId="0" fillId="4" borderId="0" xfId="0" applyFill="1"/>
    <xf numFmtId="44" fontId="0" fillId="0" borderId="0" xfId="1" applyFont="1" applyFill="1" applyProtection="1">
      <protection locked="0"/>
    </xf>
    <xf numFmtId="164" fontId="0" fillId="3" borderId="0" xfId="1" applyNumberFormat="1" applyFont="1" applyFill="1" applyProtection="1">
      <protection locked="0"/>
    </xf>
    <xf numFmtId="0" fontId="2" fillId="2" borderId="0" xfId="0" applyFont="1" applyFill="1"/>
    <xf numFmtId="0" fontId="4" fillId="2" borderId="0" xfId="0" applyFont="1" applyFill="1"/>
    <xf numFmtId="0" fontId="0" fillId="0" borderId="0" xfId="0" applyAlignment="1">
      <alignment vertical="center"/>
    </xf>
    <xf numFmtId="0" fontId="0" fillId="0" borderId="0" xfId="0" applyAlignment="1">
      <alignment horizontal="center"/>
    </xf>
    <xf numFmtId="44" fontId="0" fillId="0" borderId="0" xfId="1" applyFont="1" applyProtection="1"/>
    <xf numFmtId="44" fontId="0" fillId="0" borderId="0" xfId="0" applyNumberFormat="1"/>
    <xf numFmtId="0" fontId="3" fillId="0" borderId="1" xfId="0" applyFont="1" applyBorder="1"/>
    <xf numFmtId="44" fontId="0" fillId="4" borderId="2" xfId="1" applyFont="1" applyFill="1" applyBorder="1" applyProtection="1"/>
    <xf numFmtId="0" fontId="3" fillId="0" borderId="0" xfId="0" applyFont="1"/>
    <xf numFmtId="0" fontId="2" fillId="2" borderId="0" xfId="0" applyFont="1" applyFill="1" applyAlignment="1">
      <alignment horizontal="center"/>
    </xf>
    <xf numFmtId="0" fontId="5" fillId="2" borderId="0" xfId="0" applyFont="1" applyFill="1" applyAlignment="1">
      <alignment horizontal="center" vertical="center"/>
    </xf>
  </cellXfs>
  <cellStyles count="2">
    <cellStyle name="Standaard" xfId="0" builtinId="0"/>
    <cellStyle name="Valuta" xfId="1" builtinId="4"/>
  </cellStyles>
  <dxfs count="18">
    <dxf>
      <protection locked="1" hidden="0"/>
    </dxf>
    <dxf>
      <protection locked="1" hidden="0"/>
    </dxf>
    <dxf>
      <alignment horizontal="center" vertical="bottom" textRotation="0" wrapText="0" indent="0" justifyLastLine="0" shrinkToFit="0" readingOrder="0"/>
      <protection locked="1" hidden="0"/>
    </dxf>
    <dxf>
      <fill>
        <patternFill patternType="solid">
          <fgColor indexed="64"/>
          <bgColor theme="2" tint="-9.9978637043366805E-2"/>
        </patternFill>
      </fill>
      <protection locked="0" hidden="0"/>
    </dxf>
    <dxf>
      <protection locked="1" hidden="0"/>
    </dxf>
    <dxf>
      <protection locked="1" hidden="0"/>
    </dxf>
    <dxf>
      <protection locked="1" hidden="0"/>
    </dxf>
    <dxf>
      <protection locked="1" hidden="0"/>
    </dxf>
    <dxf>
      <protection locked="1" hidden="0"/>
    </dxf>
    <dxf>
      <alignment horizontal="center" vertical="bottom" textRotation="0" wrapText="0" indent="0" justifyLastLine="0" shrinkToFit="0" readingOrder="0"/>
      <protection locked="1" hidden="0"/>
    </dxf>
    <dxf>
      <fill>
        <patternFill patternType="solid">
          <fgColor indexed="64"/>
          <bgColor theme="2" tint="-9.9978637043366805E-2"/>
        </patternFill>
      </fill>
      <protection locked="0" hidden="0"/>
    </dxf>
    <dxf>
      <protection locked="1" hidden="0"/>
    </dxf>
    <dxf>
      <protection locked="1" hidden="0"/>
    </dxf>
    <dxf>
      <protection locked="1" hidden="0"/>
    </dxf>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protection locked="0" hidden="0"/>
    </dxf>
    <dxf>
      <alignment horizontal="general" vertical="center" textRotation="0" wrapText="0" indent="0" justifyLastLine="0" shrinkToFit="0" readingOrder="0"/>
      <protection locked="1" hidden="0"/>
    </dxf>
    <dxf>
      <protection locked="1" hidden="0"/>
    </dxf>
    <dxf>
      <font>
        <b/>
        <i val="0"/>
        <strike val="0"/>
        <condense val="0"/>
        <extend val="0"/>
        <outline val="0"/>
        <shadow val="0"/>
        <u val="none"/>
        <vertAlign val="baseline"/>
        <sz val="11"/>
        <color rgb="FF333333"/>
        <name val="Aptos Narrow"/>
        <family val="2"/>
        <scheme val="minor"/>
      </font>
      <fill>
        <patternFill patternType="solid">
          <fgColor indexed="64"/>
          <bgColor rgb="FFF25F27"/>
        </patternFill>
      </fill>
      <alignment horizontal="general"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590550</xdr:colOff>
      <xdr:row>2</xdr:row>
      <xdr:rowOff>24765</xdr:rowOff>
    </xdr:from>
    <xdr:to>
      <xdr:col>5</xdr:col>
      <xdr:colOff>329565</xdr:colOff>
      <xdr:row>37</xdr:row>
      <xdr:rowOff>112059</xdr:rowOff>
    </xdr:to>
    <xdr:sp macro="" textlink="">
      <xdr:nvSpPr>
        <xdr:cNvPr id="2" name="Tekstvak 1">
          <a:extLst>
            <a:ext uri="{FF2B5EF4-FFF2-40B4-BE49-F238E27FC236}">
              <a16:creationId xmlns:a16="http://schemas.microsoft.com/office/drawing/2014/main" id="{08B2F208-426B-E484-DC7E-BC27A7207B2C}"/>
            </a:ext>
          </a:extLst>
        </xdr:cNvPr>
        <xdr:cNvSpPr txBox="1"/>
      </xdr:nvSpPr>
      <xdr:spPr>
        <a:xfrm>
          <a:off x="590550" y="685912"/>
          <a:ext cx="8524427" cy="63625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n-lt"/>
              <a:ea typeface="+mn-ea"/>
              <a:cs typeface="+mn-cs"/>
            </a:rPr>
            <a:t>Alle vermelde prijzen en tarieven dienen gesteld te zijn in euro’s, </a:t>
          </a:r>
          <a:r>
            <a:rPr lang="nl-NL" sz="1100" b="1">
              <a:solidFill>
                <a:schemeClr val="dk1"/>
              </a:solidFill>
              <a:effectLst/>
              <a:latin typeface="+mn-lt"/>
              <a:ea typeface="+mn-ea"/>
              <a:cs typeface="+mn-cs"/>
            </a:rPr>
            <a:t>inclusief</a:t>
          </a:r>
          <a:r>
            <a:rPr lang="nl-NL" sz="1100">
              <a:solidFill>
                <a:schemeClr val="dk1"/>
              </a:solidFill>
              <a:effectLst/>
              <a:latin typeface="+mn-lt"/>
              <a:ea typeface="+mn-ea"/>
              <a:cs typeface="+mn-cs"/>
            </a:rPr>
            <a:t> BTW. De door u aangeboden prijzen en tarieven dienen inclusief overige belastingen en/of heffingen te zijn. De prijzen worden aangeboden in twee decimalen.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Alle in bijlage 3 opgenomen aantallen en cijfers zijn indicatief, gebaseerd op gegevens uit het verleden. U kunt hieraan geen rechten ontlenen, afwijkingen in de realisatie kunnen voorkomen.</a:t>
          </a:r>
        </a:p>
        <a:p>
          <a:endParaRPr lang="nl-NL" sz="1100">
            <a:solidFill>
              <a:schemeClr val="dk1"/>
            </a:solidFill>
            <a:effectLst/>
            <a:latin typeface="+mn-lt"/>
            <a:ea typeface="+mn-ea"/>
            <a:cs typeface="+mn-cs"/>
          </a:endParaRPr>
        </a:p>
        <a:p>
          <a:r>
            <a:rPr lang="nl-NL"/>
            <a:t>Het aangeboden uurtarief wordt geacht alle kosten te omvatten die nodig zijn voor de uitvoering van de communicatiediensten, waaronder in ieder geval:</a:t>
          </a:r>
        </a:p>
        <a:p>
          <a:r>
            <a:rPr lang="nl-NL"/>
            <a:t>- projectmanagement, interne voorbereiding en afstemming binnen het bureau</a:t>
          </a:r>
        </a:p>
        <a:p>
          <a:r>
            <a:rPr lang="nl-NL"/>
            <a:t>- administratieve werkzaamheden, interne rapportage en kwaliteitscontrole</a:t>
          </a:r>
        </a:p>
        <a:p>
          <a:r>
            <a:rPr lang="nl-NL"/>
            <a:t>- bureaukosten en eventuele bureauopslag (bureaukostenpercentage)</a:t>
          </a:r>
        </a:p>
        <a:p>
          <a:r>
            <a:rPr lang="nl-NL"/>
            <a:t>- gebruik van kantoorvoorzieningen, apparatuur, software en digitale tools</a:t>
          </a:r>
        </a:p>
        <a:p>
          <a:r>
            <a:rPr lang="nl-NL"/>
            <a:t>- overheadkosten, waaronder management, bedrijfsvoering en algemene kantoorkosten</a:t>
          </a:r>
        </a:p>
        <a:p>
          <a:endParaRPr lang="nl-NL"/>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GGD Zuid Limburg definieert een senior als een persoon die volledig zefstandig kan werken, een hoge mate van expertise heeft in het vakgebied en minimaal 5 jaar relevante werkervaring heeft. Een juniro/ medior werkt (voornamelijk) in opdracht en/of onder begeleiding van een senior, hij/ zij is (nog) geen expert in het vakgebied en heeft tot 5 jaar relevante werkervaring. </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Inschrijver geeft in bijlage 3 Prijzenblad de gevraagde prijzen op, ondertekent deze bijlage rechtsgeldig en voegt deze bij zijn inschrijving. Inschrijvers uploaden het volledig ingevulde en rechtsgeldig ondertekende  bijlage 3 Prijzenblad  als .xls(x)- én .pdf-bestand.</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Het indienen van een irreële of manipulatieve inschrijving kan leiden tot uitsluiting:</a:t>
          </a:r>
        </a:p>
        <a:p>
          <a:pPr lvl="0"/>
          <a:r>
            <a:rPr lang="nl-NL" sz="1100">
              <a:solidFill>
                <a:schemeClr val="dk1"/>
              </a:solidFill>
              <a:effectLst/>
              <a:latin typeface="+mn-lt"/>
              <a:ea typeface="+mn-ea"/>
              <a:cs typeface="+mn-cs"/>
            </a:rPr>
            <a:t>Inschrijvers mogen (per item/eenheid) geen prijzen indienen die de gunningsystematiek manipuleren c.q. verstoren.</a:t>
          </a:r>
        </a:p>
        <a:p>
          <a:pPr lvl="0"/>
          <a:r>
            <a:rPr lang="nl-NL" sz="1100">
              <a:solidFill>
                <a:schemeClr val="dk1"/>
              </a:solidFill>
              <a:effectLst/>
              <a:latin typeface="+mn-lt"/>
              <a:ea typeface="+mn-ea"/>
              <a:cs typeface="+mn-cs"/>
            </a:rPr>
            <a:t>Inschrijvers dienen per item/ eenheid een op zichzelf beschouwd realistische prijs aan te bieden. Ten aanzien van de volgende prijzen bestaat het vermoeden dat deze onrealistisch zijn:</a:t>
          </a:r>
        </a:p>
        <a:p>
          <a:r>
            <a:rPr lang="nl-NL" sz="1100">
              <a:solidFill>
                <a:schemeClr val="dk1"/>
              </a:solidFill>
              <a:effectLst/>
              <a:latin typeface="+mn-lt"/>
              <a:ea typeface="+mn-ea"/>
              <a:cs typeface="+mn-cs"/>
            </a:rPr>
            <a:t>- negatieve prijzen;</a:t>
          </a:r>
        </a:p>
        <a:p>
          <a:r>
            <a:rPr lang="nl-NL" sz="1100">
              <a:solidFill>
                <a:schemeClr val="dk1"/>
              </a:solidFill>
              <a:effectLst/>
              <a:latin typeface="+mn-lt"/>
              <a:ea typeface="+mn-ea"/>
              <a:cs typeface="+mn-cs"/>
            </a:rPr>
            <a:t>- prijzen van 0 euro;</a:t>
          </a:r>
        </a:p>
        <a:p>
          <a:r>
            <a:rPr lang="nl-NL" sz="1100">
              <a:solidFill>
                <a:schemeClr val="dk1"/>
              </a:solidFill>
              <a:effectLst/>
              <a:latin typeface="+mn-lt"/>
              <a:ea typeface="+mn-ea"/>
              <a:cs typeface="+mn-cs"/>
            </a:rPr>
            <a:t>- abnormaal lage prijzen.</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Inschrijver dient bij gebruik van prijzen die hierboven als onrealistisch zijn aangemerkt in de inschrijving uitvoerig te motiveren waarom er geen sprake is van onrealistische prijzen. Dit dient inschrijver te staven met bewijs. Indien deze motivatie naar het oordeel van de aanbestedende dienst onvoldoende is dan zal zij een verificatievraag hierover aan inschrijver stellen. Indien de aanbestedende dienst van mening blijft dat de prijzen onrealistisch zijn dan wordt de inschrijving als ongeldig aangemerkt.</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De gevraagde prijzen worden vermenigvuldigd met indicatieve aantallen per jaar maal</a:t>
          </a:r>
          <a:r>
            <a:rPr lang="nl-NL" sz="1100" baseline="0">
              <a:solidFill>
                <a:schemeClr val="dk1"/>
              </a:solidFill>
              <a:effectLst/>
              <a:latin typeface="+mn-lt"/>
              <a:ea typeface="+mn-ea"/>
              <a:cs typeface="+mn-cs"/>
            </a:rPr>
            <a:t> de totale opdrachtperiode (jaren)</a:t>
          </a:r>
          <a:r>
            <a:rPr lang="nl-NL" sz="1100">
              <a:solidFill>
                <a:schemeClr val="dk1"/>
              </a:solidFill>
              <a:effectLst/>
              <a:latin typeface="+mn-lt"/>
              <a:ea typeface="+mn-ea"/>
              <a:cs typeface="+mn-cs"/>
            </a:rPr>
            <a:t>. Deze bedragen worden bij elkaar opgeteld. Op deze manier ontstaat de totaalprijs voor vier jaar. </a:t>
          </a:r>
          <a:endParaRPr lang="nl-NL" sz="1100"/>
        </a:p>
      </xdr:txBody>
    </xdr:sp>
    <xdr:clientData/>
  </xdr:twoCellAnchor>
  <xdr:twoCellAnchor editAs="oneCell">
    <xdr:from>
      <xdr:col>3</xdr:col>
      <xdr:colOff>99061</xdr:colOff>
      <xdr:row>0</xdr:row>
      <xdr:rowOff>53340</xdr:rowOff>
    </xdr:from>
    <xdr:to>
      <xdr:col>4</xdr:col>
      <xdr:colOff>304563</xdr:colOff>
      <xdr:row>1</xdr:row>
      <xdr:rowOff>97155</xdr:rowOff>
    </xdr:to>
    <xdr:pic>
      <xdr:nvPicPr>
        <xdr:cNvPr id="3" name="Afbeelding 2">
          <a:extLst>
            <a:ext uri="{FF2B5EF4-FFF2-40B4-BE49-F238E27FC236}">
              <a16:creationId xmlns:a16="http://schemas.microsoft.com/office/drawing/2014/main" id="{06F95AC6-842D-4772-B198-6605B065F168}"/>
            </a:ext>
          </a:extLst>
        </xdr:cNvPr>
        <xdr:cNvPicPr>
          <a:picLocks noChangeAspect="1"/>
        </xdr:cNvPicPr>
      </xdr:nvPicPr>
      <xdr:blipFill>
        <a:blip xmlns:r="http://schemas.openxmlformats.org/officeDocument/2006/relationships" r:embed="rId1"/>
        <a:stretch>
          <a:fillRect/>
        </a:stretch>
      </xdr:blipFill>
      <xdr:spPr>
        <a:xfrm>
          <a:off x="7680961" y="53340"/>
          <a:ext cx="815102" cy="525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274164</xdr:colOff>
      <xdr:row>1</xdr:row>
      <xdr:rowOff>7620</xdr:rowOff>
    </xdr:from>
    <xdr:to>
      <xdr:col>4</xdr:col>
      <xdr:colOff>859624</xdr:colOff>
      <xdr:row>7</xdr:row>
      <xdr:rowOff>168910</xdr:rowOff>
    </xdr:to>
    <xdr:pic>
      <xdr:nvPicPr>
        <xdr:cNvPr id="2" name="Afbeelding 1">
          <a:extLst>
            <a:ext uri="{FF2B5EF4-FFF2-40B4-BE49-F238E27FC236}">
              <a16:creationId xmlns:a16="http://schemas.microsoft.com/office/drawing/2014/main" id="{6309A071-F4C7-46C2-81F8-31C7DC63B3D0}"/>
            </a:ext>
          </a:extLst>
        </xdr:cNvPr>
        <xdr:cNvPicPr>
          <a:picLocks noChangeAspect="1"/>
        </xdr:cNvPicPr>
      </xdr:nvPicPr>
      <xdr:blipFill>
        <a:blip xmlns:r="http://schemas.openxmlformats.org/officeDocument/2006/relationships" r:embed="rId1"/>
        <a:stretch>
          <a:fillRect/>
        </a:stretch>
      </xdr:blipFill>
      <xdr:spPr>
        <a:xfrm>
          <a:off x="7254084" y="190500"/>
          <a:ext cx="1949155" cy="1257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B3BA74-BB1E-4AF7-873D-2165D5B8C136}" name="Tabel4" displayName="Tabel4" ref="B5:C10" totalsRowShown="0" headerRowDxfId="17" dataDxfId="16">
  <tableColumns count="2">
    <tableColumn id="1" xr3:uid="{D1723AED-FCDA-49C0-B4BC-48535A14BF59}" name="Gegevens bedrijf" dataDxfId="15"/>
    <tableColumn id="2" xr3:uid="{82CD239C-81F6-44AC-B556-55A560A4CD35}" name="Kolom1" dataDxfId="14" dataCellStyle="Valut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8C4CD2-40EE-4C7F-8BFD-B1829C1E186B}" name="Tabel1" displayName="Tabel1" ref="B14:F23" totalsRowShown="0" headerRowDxfId="13" dataDxfId="12">
  <tableColumns count="5">
    <tableColumn id="1" xr3:uid="{7102346D-49DD-43C3-8FEF-C905244F5823}" name="Senior (&gt;5 jaar ervaring)" dataDxfId="11"/>
    <tableColumn id="2" xr3:uid="{BD9A493A-4679-40A8-9FA1-5D7369B3F02A}" name="All-in Uurtarief (incl. BTW)" dataDxfId="10" dataCellStyle="Valuta"/>
    <tableColumn id="3" xr3:uid="{2860835C-A05C-4690-B77D-C9A6B8B643BA}" name="Weging" dataDxfId="9"/>
    <tableColumn id="4" xr3:uid="{F4616D0D-07C7-44A7-8ADE-F74977D2F981}" name="Inschrijfprijs per jaar" dataDxfId="8">
      <calculatedColumnFormula>Tabel1[[#This Row],[All-in Uurtarief (incl. BTW)]]*Tabel1[[#This Row],[Weging]]</calculatedColumnFormula>
    </tableColumn>
    <tableColumn id="5" xr3:uid="{CEA8599A-9271-4DF8-9F9C-EF5FD7A60A9D}" name="Inschrijfprijs totale looptijd (incl. verlengingen)" dataDxfId="7">
      <calculatedColumnFormula>Tabel1[[#This Row],[Inschrijfprijs per jaar]]*4</calculatedColumnFormula>
    </tableColumn>
  </tableColumns>
  <tableStyleInfo name="TableStyleMedium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F00B76-EA38-4EA0-8992-3E3A3B38C3B9}" name="Tabel13" displayName="Tabel13" ref="B26:F32" totalsRowShown="0" headerRowDxfId="6" dataDxfId="5">
  <tableColumns count="5">
    <tableColumn id="1" xr3:uid="{7CE6AFDD-BDB9-4995-ADA0-D398A6572C5B}" name="Junior/ Medior (1-5 jaar ervaring)" dataDxfId="4"/>
    <tableColumn id="2" xr3:uid="{C5BE1AB5-8D8B-452C-AB77-7D1B676CBC16}" name="All-in Uurtarief (incl. BTW)" dataDxfId="3" dataCellStyle="Valuta"/>
    <tableColumn id="3" xr3:uid="{FDE4AB49-B747-47A2-A134-F4EC876FD729}" name="Weging" dataDxfId="2"/>
    <tableColumn id="4" xr3:uid="{9C454E9B-C2EB-4ECD-80AE-D6BC67D9B9B6}" name="Inschrijfprijs per jaar" dataDxfId="1">
      <calculatedColumnFormula>Tabel13[[#This Row],[All-in Uurtarief (incl. BTW)]]*Tabel13[[#This Row],[Weging]]</calculatedColumnFormula>
    </tableColumn>
    <tableColumn id="5" xr3:uid="{CB79E8F4-4C84-49ED-A10B-E9C917D480C6}" name="Inschrijfprijs totale looptijd (incl. verlengingen)" dataDxfId="0">
      <calculatedColumnFormula>Tabel13[[#This Row],[Inschrijfprijs per jaar]]*4</calculatedColumnFormula>
    </tableColumn>
  </tableColumns>
  <tableStyleInfo name="TableStyleMedium17"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F1972-69CA-4A3D-A507-C0B86BE60C7E}">
  <dimension ref="B1:C42"/>
  <sheetViews>
    <sheetView showGridLines="0" tabSelected="1" zoomScale="85" zoomScaleNormal="85" workbookViewId="0">
      <selection activeCell="C42" sqref="C42"/>
    </sheetView>
  </sheetViews>
  <sheetFormatPr defaultRowHeight="14.4" x14ac:dyDescent="0.3"/>
  <cols>
    <col min="2" max="2" width="63" bestFit="1" customWidth="1"/>
    <col min="3" max="3" width="38.6640625" customWidth="1"/>
  </cols>
  <sheetData>
    <row r="1" spans="2:3" ht="37.200000000000003" customHeight="1" x14ac:dyDescent="0.3">
      <c r="B1" s="16" t="s">
        <v>0</v>
      </c>
      <c r="C1" s="16"/>
    </row>
    <row r="40" spans="2:2" x14ac:dyDescent="0.3">
      <c r="B40" s="2" t="s">
        <v>1</v>
      </c>
    </row>
    <row r="42" spans="2:2" x14ac:dyDescent="0.3">
      <c r="B42" s="3" t="s">
        <v>17</v>
      </c>
    </row>
  </sheetData>
  <sheetProtection algorithmName="SHA-512" hashValue="KBviryQSzTkmUaQ8S7EwvZ4AuL4Ih52mWeUGWRmxlJCq8WfXHT6xYg6rCp0h9ViLHqCqmmXcEh7aECoXqvQxHg==" saltValue="ghUc7T2crMXyy8eHmalH8Q==" spinCount="100000" sheet="1" objects="1" scenarios="1"/>
  <mergeCells count="1">
    <mergeCell ref="B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7F25-8ADA-4E28-85BC-C278EAAB092A}">
  <dimension ref="B1:F40"/>
  <sheetViews>
    <sheetView showGridLines="0" zoomScale="115" zoomScaleNormal="115" workbookViewId="0">
      <selection activeCell="C28" sqref="C28:D28"/>
    </sheetView>
  </sheetViews>
  <sheetFormatPr defaultRowHeight="14.4" x14ac:dyDescent="0.3"/>
  <cols>
    <col min="1" max="1" width="2.33203125" customWidth="1"/>
    <col min="2" max="2" width="63" bestFit="1" customWidth="1"/>
    <col min="3" max="3" width="38.6640625" customWidth="1"/>
    <col min="4" max="4" width="20" customWidth="1"/>
    <col min="5" max="5" width="23.6640625" customWidth="1"/>
    <col min="6" max="6" width="39.109375" customWidth="1"/>
    <col min="7" max="7" width="12.109375" bestFit="1" customWidth="1"/>
    <col min="10" max="10" width="12.109375" bestFit="1" customWidth="1"/>
    <col min="12" max="12" width="11.5546875" customWidth="1"/>
  </cols>
  <sheetData>
    <row r="1" spans="2:6" x14ac:dyDescent="0.3">
      <c r="B1" s="15" t="s">
        <v>11</v>
      </c>
      <c r="C1" s="15"/>
    </row>
    <row r="2" spans="2:6" x14ac:dyDescent="0.3">
      <c r="B2" s="15" t="s">
        <v>2</v>
      </c>
      <c r="C2" s="15"/>
    </row>
    <row r="5" spans="2:6" x14ac:dyDescent="0.3">
      <c r="B5" s="6" t="s">
        <v>3</v>
      </c>
      <c r="C5" s="7" t="s">
        <v>4</v>
      </c>
    </row>
    <row r="6" spans="2:6" x14ac:dyDescent="0.3">
      <c r="B6" s="8" t="s">
        <v>5</v>
      </c>
      <c r="C6" s="1"/>
    </row>
    <row r="7" spans="2:6" x14ac:dyDescent="0.3">
      <c r="B7" s="8" t="s">
        <v>6</v>
      </c>
      <c r="C7" s="1"/>
    </row>
    <row r="8" spans="2:6" x14ac:dyDescent="0.3">
      <c r="B8" s="8" t="s">
        <v>7</v>
      </c>
      <c r="C8" s="1"/>
    </row>
    <row r="9" spans="2:6" ht="51.6" customHeight="1" x14ac:dyDescent="0.3">
      <c r="B9" s="8" t="s">
        <v>8</v>
      </c>
      <c r="C9" s="4"/>
    </row>
    <row r="10" spans="2:6" x14ac:dyDescent="0.3">
      <c r="B10" s="8" t="s">
        <v>9</v>
      </c>
      <c r="C10" s="5"/>
    </row>
    <row r="14" spans="2:6" x14ac:dyDescent="0.3">
      <c r="B14" t="s">
        <v>21</v>
      </c>
      <c r="C14" t="s">
        <v>24</v>
      </c>
      <c r="D14" s="9" t="s">
        <v>10</v>
      </c>
      <c r="E14" t="s">
        <v>15</v>
      </c>
      <c r="F14" t="s">
        <v>22</v>
      </c>
    </row>
    <row r="15" spans="2:6" x14ac:dyDescent="0.3">
      <c r="B15" t="s">
        <v>12</v>
      </c>
      <c r="C15" s="1"/>
      <c r="D15" s="9">
        <v>100</v>
      </c>
      <c r="E15" s="10">
        <f>Tabel1[[#This Row],[All-in Uurtarief (incl. BTW)]]*Tabel1[[#This Row],[Weging]]</f>
        <v>0</v>
      </c>
      <c r="F15" s="11">
        <f>Tabel1[[#This Row],[Inschrijfprijs per jaar]]*4</f>
        <v>0</v>
      </c>
    </row>
    <row r="16" spans="2:6" x14ac:dyDescent="0.3">
      <c r="B16" t="s">
        <v>25</v>
      </c>
      <c r="C16" s="1"/>
      <c r="D16" s="9">
        <v>150</v>
      </c>
      <c r="E16" s="10">
        <f>Tabel1[[#This Row],[All-in Uurtarief (incl. BTW)]]*Tabel1[[#This Row],[Weging]]</f>
        <v>0</v>
      </c>
      <c r="F16" s="11">
        <f>Tabel1[[#This Row],[Inschrijfprijs per jaar]]*4</f>
        <v>0</v>
      </c>
    </row>
    <row r="17" spans="2:6" x14ac:dyDescent="0.3">
      <c r="B17" t="s">
        <v>18</v>
      </c>
      <c r="C17" s="1"/>
      <c r="D17" s="9">
        <v>120</v>
      </c>
      <c r="E17" s="10">
        <f>Tabel1[[#This Row],[All-in Uurtarief (incl. BTW)]]*Tabel1[[#This Row],[Weging]]</f>
        <v>0</v>
      </c>
      <c r="F17" s="11">
        <f>Tabel1[[#This Row],[Inschrijfprijs per jaar]]*4</f>
        <v>0</v>
      </c>
    </row>
    <row r="18" spans="2:6" x14ac:dyDescent="0.3">
      <c r="B18" t="s">
        <v>19</v>
      </c>
      <c r="C18" s="1"/>
      <c r="D18" s="9">
        <v>120</v>
      </c>
      <c r="E18" s="10">
        <f>Tabel1[[#This Row],[All-in Uurtarief (incl. BTW)]]*Tabel1[[#This Row],[Weging]]</f>
        <v>0</v>
      </c>
      <c r="F18" s="11">
        <f>Tabel1[[#This Row],[Inschrijfprijs per jaar]]*4</f>
        <v>0</v>
      </c>
    </row>
    <row r="19" spans="2:6" x14ac:dyDescent="0.3">
      <c r="B19" t="s">
        <v>13</v>
      </c>
      <c r="C19" s="1"/>
      <c r="D19" s="9">
        <v>40</v>
      </c>
      <c r="E19" s="10">
        <f>Tabel1[[#This Row],[All-in Uurtarief (incl. BTW)]]*Tabel1[[#This Row],[Weging]]</f>
        <v>0</v>
      </c>
      <c r="F19" s="11">
        <f>Tabel1[[#This Row],[Inschrijfprijs per jaar]]*4</f>
        <v>0</v>
      </c>
    </row>
    <row r="20" spans="2:6" x14ac:dyDescent="0.3">
      <c r="B20" t="s">
        <v>23</v>
      </c>
      <c r="C20" s="1"/>
      <c r="D20" s="9">
        <v>20</v>
      </c>
      <c r="E20" s="10">
        <f>Tabel1[[#This Row],[All-in Uurtarief (incl. BTW)]]*Tabel1[[#This Row],[Weging]]</f>
        <v>0</v>
      </c>
      <c r="F20" s="11">
        <f>Tabel1[[#This Row],[Inschrijfprijs per jaar]]*4</f>
        <v>0</v>
      </c>
    </row>
    <row r="21" spans="2:6" x14ac:dyDescent="0.3">
      <c r="B21" t="s">
        <v>14</v>
      </c>
      <c r="C21" s="1"/>
      <c r="D21" s="9">
        <v>40</v>
      </c>
      <c r="E21" s="10">
        <f>Tabel1[[#This Row],[All-in Uurtarief (incl. BTW)]]*Tabel1[[#This Row],[Weging]]</f>
        <v>0</v>
      </c>
      <c r="F21" s="11">
        <f>Tabel1[[#This Row],[Inschrijfprijs per jaar]]*4</f>
        <v>0</v>
      </c>
    </row>
    <row r="22" spans="2:6" x14ac:dyDescent="0.3">
      <c r="B22" t="s">
        <v>20</v>
      </c>
      <c r="C22" s="1"/>
      <c r="D22" s="9">
        <v>40</v>
      </c>
      <c r="E22" s="10">
        <f>Tabel1[[#This Row],[All-in Uurtarief (incl. BTW)]]*Tabel1[[#This Row],[Weging]]</f>
        <v>0</v>
      </c>
      <c r="F22" s="11">
        <f>Tabel1[[#This Row],[Inschrijfprijs per jaar]]*4</f>
        <v>0</v>
      </c>
    </row>
    <row r="23" spans="2:6" x14ac:dyDescent="0.3">
      <c r="B23" t="s">
        <v>27</v>
      </c>
      <c r="C23" s="1"/>
      <c r="D23" s="9">
        <v>100</v>
      </c>
      <c r="E23" s="10">
        <f>Tabel1[[#This Row],[All-in Uurtarief (incl. BTW)]]*Tabel1[[#This Row],[Weging]]</f>
        <v>0</v>
      </c>
      <c r="F23" s="11">
        <f>Tabel1[[#This Row],[Inschrijfprijs per jaar]]*4</f>
        <v>0</v>
      </c>
    </row>
    <row r="26" spans="2:6" x14ac:dyDescent="0.3">
      <c r="B26" t="s">
        <v>26</v>
      </c>
      <c r="C26" t="s">
        <v>24</v>
      </c>
      <c r="D26" s="9" t="s">
        <v>10</v>
      </c>
      <c r="E26" t="s">
        <v>15</v>
      </c>
      <c r="F26" t="s">
        <v>22</v>
      </c>
    </row>
    <row r="27" spans="2:6" x14ac:dyDescent="0.3">
      <c r="B27" t="s">
        <v>25</v>
      </c>
      <c r="C27" s="1"/>
      <c r="D27" s="9">
        <v>110</v>
      </c>
      <c r="E27" s="10">
        <f>Tabel13[[#This Row],[All-in Uurtarief (incl. BTW)]]*Tabel13[[#This Row],[Weging]]</f>
        <v>0</v>
      </c>
      <c r="F27" s="11">
        <f>Tabel13[[#This Row],[Inschrijfprijs per jaar]]*4</f>
        <v>0</v>
      </c>
    </row>
    <row r="28" spans="2:6" x14ac:dyDescent="0.3">
      <c r="B28" t="s">
        <v>19</v>
      </c>
      <c r="C28" s="1"/>
      <c r="D28" s="9">
        <v>220</v>
      </c>
      <c r="E28" s="10">
        <f>Tabel13[[#This Row],[All-in Uurtarief (incl. BTW)]]*Tabel13[[#This Row],[Weging]]</f>
        <v>0</v>
      </c>
      <c r="F28" s="11">
        <f>Tabel13[[#This Row],[Inschrijfprijs per jaar]]*4</f>
        <v>0</v>
      </c>
    </row>
    <row r="29" spans="2:6" x14ac:dyDescent="0.3">
      <c r="B29" t="s">
        <v>13</v>
      </c>
      <c r="C29" s="1"/>
      <c r="D29" s="9">
        <v>60</v>
      </c>
      <c r="E29" s="10">
        <f>Tabel13[[#This Row],[All-in Uurtarief (incl. BTW)]]*Tabel13[[#This Row],[Weging]]</f>
        <v>0</v>
      </c>
      <c r="F29" s="11">
        <f>Tabel13[[#This Row],[Inschrijfprijs per jaar]]*4</f>
        <v>0</v>
      </c>
    </row>
    <row r="30" spans="2:6" x14ac:dyDescent="0.3">
      <c r="B30" t="s">
        <v>23</v>
      </c>
      <c r="C30" s="1"/>
      <c r="D30" s="9">
        <v>60</v>
      </c>
      <c r="E30" s="10">
        <f>Tabel13[[#This Row],[All-in Uurtarief (incl. BTW)]]*Tabel13[[#This Row],[Weging]]</f>
        <v>0</v>
      </c>
      <c r="F30" s="11">
        <f>Tabel13[[#This Row],[Inschrijfprijs per jaar]]*4</f>
        <v>0</v>
      </c>
    </row>
    <row r="31" spans="2:6" x14ac:dyDescent="0.3">
      <c r="B31" t="s">
        <v>14</v>
      </c>
      <c r="C31" s="1"/>
      <c r="D31" s="9">
        <v>80</v>
      </c>
      <c r="E31" s="10">
        <f>Tabel13[[#This Row],[All-in Uurtarief (incl. BTW)]]*Tabel13[[#This Row],[Weging]]</f>
        <v>0</v>
      </c>
      <c r="F31" s="11">
        <f>Tabel13[[#This Row],[Inschrijfprijs per jaar]]*4</f>
        <v>0</v>
      </c>
    </row>
    <row r="32" spans="2:6" x14ac:dyDescent="0.3">
      <c r="B32" t="s">
        <v>20</v>
      </c>
      <c r="C32" s="1"/>
      <c r="D32" s="9">
        <v>40</v>
      </c>
      <c r="E32" s="10">
        <f>Tabel13[[#This Row],[All-in Uurtarief (incl. BTW)]]*Tabel13[[#This Row],[Weging]]</f>
        <v>0</v>
      </c>
      <c r="F32" s="11">
        <f>Tabel13[[#This Row],[Inschrijfprijs per jaar]]*4</f>
        <v>0</v>
      </c>
    </row>
    <row r="33" spans="2:6" x14ac:dyDescent="0.3">
      <c r="C33" s="4"/>
      <c r="D33" s="9"/>
      <c r="E33" s="10"/>
      <c r="F33" s="11"/>
    </row>
    <row r="34" spans="2:6" ht="15" thickBot="1" x14ac:dyDescent="0.35"/>
    <row r="35" spans="2:6" x14ac:dyDescent="0.3">
      <c r="B35" s="12" t="s">
        <v>16</v>
      </c>
    </row>
    <row r="36" spans="2:6" ht="15" thickBot="1" x14ac:dyDescent="0.35">
      <c r="B36" s="13">
        <f>SUM(Tabel1[Inschrijfprijs totale looptijd (incl. verlengingen)],Tabel13[Inschrijfprijs totale looptijd (incl. verlengingen)])</f>
        <v>0</v>
      </c>
    </row>
    <row r="38" spans="2:6" x14ac:dyDescent="0.3">
      <c r="D38" s="14"/>
    </row>
    <row r="40" spans="2:6" x14ac:dyDescent="0.3">
      <c r="D40" s="14"/>
    </row>
  </sheetData>
  <sheetProtection algorithmName="SHA-512" hashValue="q5HG3/s11hE+SE0WGvxBt/Dhxtebe6SmAqo6IFu+Q/fIi989ITg5dKZ+1cNh5/V1D+Cy+8XVlgmkJjx1pnCehg==" saltValue="ViYjZ/fKYHq8e1d4nV6XDQ==" spinCount="100000" sheet="1" objects="1" scenarios="1"/>
  <mergeCells count="2">
    <mergeCell ref="B1:C1"/>
    <mergeCell ref="B2:C2"/>
  </mergeCells>
  <pageMargins left="0.7" right="0.7" top="0.75" bottom="0.75" header="0.3" footer="0.3"/>
  <pageSetup paperSize="9"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Y G 9 L W V B 5 p I y k A A A A 9 Q A A A B I A H A B D b 2 5 m a W c v U G F j a 2 F n Z S 5 4 b W w g o h g A K K A U A A A A A A A A A A A A A A A A A A A A A A A A A A A A h Y 9 N D o I w F I S v Q r q n 5 S d G Q x 5 l 4 R a M i Y l x 2 5 Q K j f A w t F j u 5 s I j e Q U x i r p z O d 9 8 i 5 n 7 9 Q b Z 2 D b e R f V G d 5 i S k A b E U y i 7 U m O V k s E e / R X J O G y F P I l K e Z O M J h l N m Z L a 2 n P C m H O O u p h 2 f c W i I A j Z o c h 3 s l a t I B 9 Z / 5 d 9 j c Y K l I p w 2 L / G 8 I i G c U w X S x o A m x k U G r 9 9 N M 1 9 t j 8 Q 1 k N j h 1 5 x b P x N D m y O w N 4 X + A N Q S w M E F A A C A A g A Y G 9 L 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B v S 1 k o i k e 4 D g A A A B E A A A A T A B w A R m 9 y b X V s Y X M v U 2 V j d G l v b j E u b S C i G A A o o B Q A A A A A A A A A A A A A A A A A A A A A A A A A A A A r T k 0 u y c z P U w i G 0 I b W A F B L A Q I t A B Q A A g A I A G B v S 1 l Q e a S M p A A A A P U A A A A S A A A A A A A A A A A A A A A A A A A A A A B D b 2 5 m a W c v U G F j a 2 F n Z S 5 4 b W x Q S w E C L Q A U A A I A C A B g b 0 t Z D 8 r p q 6 Q A A A D p A A A A E w A A A A A A A A A A A A A A A A D w A A A A W 0 N v b n R l b n R f V H l w Z X N d L n h t b F B L A Q I t A B Q A A g A I A G B v S 1 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J O K c v V H t b Q a s q Q C e f u 5 t 2 A A A A A A I A A A A A A B B m A A A A A Q A A I A A A A H S H l 1 M 3 Q L Y 5 I J 4 2 W 1 v u 8 4 h X h N d M h j e g L C x K J c s p d a Y D A A A A A A 6 A A A A A A g A A I A A A A J 1 X 1 U k w y w 2 z y 4 0 o A 8 V q R / Z F t 7 t 8 u i O Q e m r D 8 9 k y f S q O U A A A A B F z 9 z h E e B K o L I s Z G T Q 6 k 3 B 1 6 W S L m + f H n e M F h m N T s e S i 0 y G 8 C W h + g 0 2 3 M I 5 J X A x 1 o I h r F y E Y 4 A S H q v G J a I / / u V k E Z K G s u 1 G R G I s P Z X E d b h D 2 Q A A A A L P j 3 Z 7 s F l 5 M 3 l l 7 2 y X Z 9 w b o P D T x g T y E T m d y D F z 3 H d d m O M + F y w f 7 O s R y 4 X 8 t X v E 2 s k T 6 M G 3 r F Q P 2 W I U F k 6 m A u 0 0 = < / D a t a M a s h u p > 
</file>

<file path=customXml/item3.xml><?xml version="1.0" encoding="utf-8"?>
<ct:contentTypeSchema xmlns:ct="http://schemas.microsoft.com/office/2006/metadata/contentType" xmlns:ma="http://schemas.microsoft.com/office/2006/metadata/properties/metaAttributes" ct:_="" ma:_="" ma:contentTypeName="Document" ma:contentTypeID="0x010100BA7CA93EF9BF054DBEAB753CB694FB55" ma:contentTypeVersion="3" ma:contentTypeDescription="Create a new document." ma:contentTypeScope="" ma:versionID="0762a12e9fabf544b479a431b2c4a96f">
  <xsd:schema xmlns:xsd="http://www.w3.org/2001/XMLSchema" xmlns:xs="http://www.w3.org/2001/XMLSchema" xmlns:p="http://schemas.microsoft.com/office/2006/metadata/properties" xmlns:ns2="ab7072bd-43d1-494b-94ed-4752d27e60e1" targetNamespace="http://schemas.microsoft.com/office/2006/metadata/properties" ma:root="true" ma:fieldsID="67c0a4e50d576e747aad301f298360cc" ns2:_="">
    <xsd:import namespace="ab7072bd-43d1-494b-94ed-4752d27e60e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072bd-43d1-494b-94ed-4752d27e6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149CA4-18E0-4804-AF33-C03F02D966F3}">
  <ds:schemaRef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ab7072bd-43d1-494b-94ed-4752d27e60e1"/>
    <ds:schemaRef ds:uri="http://purl.org/dc/dcmitype/"/>
    <ds:schemaRef ds:uri="http://www.w3.org/XML/1998/namespace"/>
  </ds:schemaRefs>
</ds:datastoreItem>
</file>

<file path=customXml/itemProps2.xml><?xml version="1.0" encoding="utf-8"?>
<ds:datastoreItem xmlns:ds="http://schemas.openxmlformats.org/officeDocument/2006/customXml" ds:itemID="{4F43E5C3-C787-49B3-BDF5-FABA1321A821}">
  <ds:schemaRefs>
    <ds:schemaRef ds:uri="http://schemas.microsoft.com/DataMashup"/>
  </ds:schemaRefs>
</ds:datastoreItem>
</file>

<file path=customXml/itemProps3.xml><?xml version="1.0" encoding="utf-8"?>
<ds:datastoreItem xmlns:ds="http://schemas.openxmlformats.org/officeDocument/2006/customXml" ds:itemID="{90AA62A7-5AA5-48CC-91DF-1F047D42C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072bd-43d1-494b-94ed-4752d27e60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0BE026-C57E-4FAC-A509-0E14E388B3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 Dirkx</dc:creator>
  <cp:keywords/>
  <dc:description/>
  <cp:lastModifiedBy>Lotte Janssen</cp:lastModifiedBy>
  <cp:revision/>
  <dcterms:created xsi:type="dcterms:W3CDTF">2024-10-11T11:35:48Z</dcterms:created>
  <dcterms:modified xsi:type="dcterms:W3CDTF">2026-03-18T14:07:30Z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0x010100BA7CA93EF9BF054DBEAB753CB694FB55</vt:lpwstr>
  </property>
  <property fmtid="{D5CDD505-2E9C-101B-9397-08002B2CF9AE}" pid="3" name="MediaServiceImageTags">
    <vt:lpwstr/>
  </property>
</Properties>
</file>