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res.sharepoint.com/sites/EAbedrijfskleding2/Gedeelde documenten/General/Aanbestedingsdocumenten/Concept/"/>
    </mc:Choice>
  </mc:AlternateContent>
  <xr:revisionPtr revIDLastSave="456" documentId="13_ncr:1_{E4659E58-C5DE-A740-A96E-A2BC700C4E89}" xr6:coauthVersionLast="47" xr6:coauthVersionMax="47" xr10:uidLastSave="{137033BB-4E73-F444-B32C-94CC9820D0A8}"/>
  <bookViews>
    <workbookView xWindow="39120" yWindow="600" windowWidth="34200" windowHeight="19280" xr2:uid="{26A0E56A-9CA4-EB40-BF12-5B4691CBE874}"/>
  </bookViews>
  <sheets>
    <sheet name="Bijlag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3" i="2" l="1"/>
  <c r="B10" i="2"/>
  <c r="E4" i="2"/>
  <c r="E7" i="2" s="1"/>
  <c r="D4" i="2"/>
  <c r="D7" i="2" s="1"/>
  <c r="E5" i="2" l="1"/>
  <c r="D5" i="2"/>
  <c r="C4" i="2"/>
  <c r="B4" i="2"/>
  <c r="C7" i="2" l="1"/>
  <c r="C5" i="2"/>
  <c r="B7" i="2"/>
  <c r="B5" i="2"/>
</calcChain>
</file>

<file path=xl/sharedStrings.xml><?xml version="1.0" encoding="utf-8"?>
<sst xmlns="http://schemas.openxmlformats.org/spreadsheetml/2006/main" count="18" uniqueCount="15">
  <si>
    <t>OPEN VRAGEN + TOELICHTING 
Aer26PROMO</t>
  </si>
  <si>
    <t>Open vraag 1: Plan van aanpak implementatie</t>
  </si>
  <si>
    <t xml:space="preserve">Open vraag 2: Duurzaamheid en circulariteit </t>
  </si>
  <si>
    <t>Open vraag 3: Gebruiksvriendelijkheid bestelomgeving</t>
  </si>
  <si>
    <t xml:space="preserve">Open vraag 4: Marktconforme prijzen 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</si>
  <si>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</si>
  <si>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</si>
  <si>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</si>
  <si>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</si>
  <si>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</si>
  <si>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</si>
  <si>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</si>
  <si>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KNOCK OUT</t>
  </si>
  <si>
    <t>Totaal kwaliteit</t>
  </si>
  <si>
    <t>indien een inschrijver tweemaal of meer 'matig' scoort zal dit eveneens leiden tot uitsluiting van verdere deelname.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</si>
</sst>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b/>
      <sz val="9"/>
      <color rgb="FFFFFFFF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b/>
      <sz val="8"/>
      <color theme="0"/>
      <name val="Verdana"/>
      <family val="2"/>
    </font>
    <font>
      <b/>
      <i/>
      <sz val="9"/>
      <color theme="1"/>
      <name val="Verdana"/>
      <family val="2"/>
    </font>
    <font>
      <b/>
      <sz val="10"/>
      <color rgb="FF000000"/>
      <name val="Verdana"/>
      <family val="2"/>
    </font>
    <font>
      <b/>
      <sz val="14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justify" vertical="center" wrapText="1"/>
    </xf>
    <xf numFmtId="164" fontId="4" fillId="0" borderId="0" xfId="0" applyNumberFormat="1" applyFont="1"/>
    <xf numFmtId="0" fontId="4" fillId="0" borderId="1" xfId="0" applyFont="1" applyBorder="1"/>
    <xf numFmtId="44" fontId="4" fillId="0" borderId="0" xfId="2" applyFont="1"/>
    <xf numFmtId="0" fontId="9" fillId="0" borderId="0" xfId="0" applyFont="1"/>
    <xf numFmtId="0" fontId="5" fillId="4" borderId="1" xfId="0" applyFont="1" applyFill="1" applyBorder="1" applyAlignment="1">
      <alignment horizontal="justify" vertical="center" wrapText="1"/>
    </xf>
    <xf numFmtId="9" fontId="5" fillId="4" borderId="6" xfId="1" applyFont="1" applyFill="1" applyBorder="1" applyAlignment="1">
      <alignment horizontal="center" vertical="center" wrapText="1"/>
    </xf>
    <xf numFmtId="9" fontId="10" fillId="4" borderId="5" xfId="1" applyFont="1" applyFill="1" applyBorder="1"/>
    <xf numFmtId="9" fontId="5" fillId="4" borderId="4" xfId="1" applyFont="1" applyFill="1" applyBorder="1" applyAlignment="1">
      <alignment horizontal="center" vertical="center" wrapText="1"/>
    </xf>
    <xf numFmtId="9" fontId="5" fillId="4" borderId="7" xfId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2EFDA"/>
      <color rgb="FF366E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367278</xdr:colOff>
      <xdr:row>0</xdr:row>
      <xdr:rowOff>0</xdr:rowOff>
    </xdr:from>
    <xdr:to>
      <xdr:col>8</xdr:col>
      <xdr:colOff>285508</xdr:colOff>
      <xdr:row>0</xdr:row>
      <xdr:rowOff>527472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F83DF0-0520-4157-B7B6-517984F14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6719" y="139056"/>
          <a:ext cx="1126062" cy="527472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9</xdr:row>
      <xdr:rowOff>9525</xdr:rowOff>
    </xdr:from>
    <xdr:to>
      <xdr:col>2</xdr:col>
      <xdr:colOff>1685642</xdr:colOff>
      <xdr:row>10</xdr:row>
      <xdr:rowOff>310056</xdr:rowOff>
    </xdr:to>
    <xdr:sp macro="" textlink="">
      <xdr:nvSpPr>
        <xdr:cNvPr id="4" name="Gestreepte pijl rechts 6">
          <a:extLst>
            <a:ext uri="{FF2B5EF4-FFF2-40B4-BE49-F238E27FC236}">
              <a16:creationId xmlns:a16="http://schemas.microsoft.com/office/drawing/2014/main" id="{902C6CB1-739A-4B17-A5C4-6140A85DBD42}"/>
            </a:ext>
          </a:extLst>
        </xdr:cNvPr>
        <xdr:cNvSpPr/>
      </xdr:nvSpPr>
      <xdr:spPr>
        <a:xfrm>
          <a:off x="4705350" y="3790950"/>
          <a:ext cx="1314167" cy="614856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6</xdr:col>
      <xdr:colOff>62168</xdr:colOff>
      <xdr:row>0</xdr:row>
      <xdr:rowOff>0</xdr:rowOff>
    </xdr:from>
    <xdr:to>
      <xdr:col>7</xdr:col>
      <xdr:colOff>278871</xdr:colOff>
      <xdr:row>1</xdr:row>
      <xdr:rowOff>86973</xdr:rowOff>
    </xdr:to>
    <xdr:pic>
      <xdr:nvPicPr>
        <xdr:cNvPr id="5" name="Afbeelding 4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C709E50D-54B4-AB5E-88B9-18ADFF46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62867" y="71049"/>
          <a:ext cx="1655445" cy="69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H26"/>
  <sheetViews>
    <sheetView showGridLines="0" tabSelected="1" zoomScale="180" zoomScaleNormal="180" workbookViewId="0">
      <selection activeCell="F8" sqref="F8"/>
    </sheetView>
  </sheetViews>
  <sheetFormatPr baseColWidth="10" defaultColWidth="11" defaultRowHeight="12" x14ac:dyDescent="0.15"/>
  <cols>
    <col min="1" max="1" width="27.33203125" style="1" customWidth="1"/>
    <col min="2" max="5" width="25.83203125" style="1" customWidth="1"/>
    <col min="6" max="6" width="25.33203125" style="1" customWidth="1"/>
    <col min="7" max="7" width="18.83203125" style="1" customWidth="1"/>
    <col min="8" max="8" width="15.83203125" style="1" customWidth="1"/>
    <col min="9" max="9" width="25.33203125" style="1" customWidth="1"/>
    <col min="10" max="16384" width="11" style="1"/>
  </cols>
  <sheetData>
    <row r="1" spans="1:8" ht="48" customHeight="1" thickBot="1" x14ac:dyDescent="0.2">
      <c r="A1" s="23" t="s">
        <v>0</v>
      </c>
      <c r="B1" s="24"/>
      <c r="C1" s="24"/>
      <c r="D1" s="24"/>
      <c r="E1" s="24"/>
      <c r="F1" s="24"/>
    </row>
    <row r="2" spans="1:8" ht="73" customHeight="1" thickBot="1" x14ac:dyDescent="0.2">
      <c r="A2" s="12"/>
      <c r="B2" s="13" t="s">
        <v>1</v>
      </c>
      <c r="C2" s="13" t="s">
        <v>2</v>
      </c>
      <c r="D2" s="13" t="s">
        <v>3</v>
      </c>
      <c r="E2" s="14" t="s">
        <v>4</v>
      </c>
      <c r="F2" s="14" t="s">
        <v>5</v>
      </c>
    </row>
    <row r="3" spans="1:8" ht="25" customHeight="1" thickBot="1" x14ac:dyDescent="0.2">
      <c r="A3" s="7" t="s">
        <v>6</v>
      </c>
      <c r="B3" s="11">
        <v>0.1</v>
      </c>
      <c r="C3" s="10">
        <v>0.2</v>
      </c>
      <c r="D3" s="8">
        <v>0.35</v>
      </c>
      <c r="E3" s="8">
        <v>0.35</v>
      </c>
      <c r="F3" s="9">
        <f>SUM(B3:E3)</f>
        <v>1</v>
      </c>
    </row>
    <row r="4" spans="1:8" ht="25" customHeight="1" thickBot="1" x14ac:dyDescent="0.2">
      <c r="A4" s="2" t="s">
        <v>7</v>
      </c>
      <c r="B4" s="18">
        <f>$F$4*B3</f>
        <v>3000</v>
      </c>
      <c r="C4" s="18">
        <f>$F$4*C3</f>
        <v>6000</v>
      </c>
      <c r="D4" s="18">
        <f>$F$4*D3</f>
        <v>10500</v>
      </c>
      <c r="E4" s="18">
        <f>$F$4*E3</f>
        <v>10500</v>
      </c>
      <c r="F4" s="22">
        <v>30000</v>
      </c>
    </row>
    <row r="5" spans="1:8" ht="25" customHeight="1" thickBot="1" x14ac:dyDescent="0.2">
      <c r="A5" s="2" t="s">
        <v>8</v>
      </c>
      <c r="B5" s="19">
        <f>B4*0.8</f>
        <v>2400</v>
      </c>
      <c r="C5" s="19">
        <f>C4*0.8</f>
        <v>4800</v>
      </c>
      <c r="D5" s="19">
        <f>D4*0.8</f>
        <v>8400</v>
      </c>
      <c r="E5" s="19">
        <f>E4*0.8</f>
        <v>8400</v>
      </c>
      <c r="F5" s="21">
        <f>SUM(B5:E5)</f>
        <v>24000</v>
      </c>
      <c r="G5" s="3"/>
    </row>
    <row r="6" spans="1:8" ht="25" customHeight="1" thickBot="1" x14ac:dyDescent="0.2">
      <c r="A6" s="2" t="s">
        <v>9</v>
      </c>
      <c r="B6" s="19">
        <v>0</v>
      </c>
      <c r="C6" s="19">
        <v>0</v>
      </c>
      <c r="D6" s="19">
        <v>0</v>
      </c>
      <c r="E6" s="19">
        <v>0</v>
      </c>
      <c r="F6" s="21">
        <f>SUM(B6:E6)</f>
        <v>0</v>
      </c>
      <c r="G6" s="3"/>
    </row>
    <row r="7" spans="1:8" ht="25" customHeight="1" thickBot="1" x14ac:dyDescent="0.2">
      <c r="A7" s="2" t="s">
        <v>10</v>
      </c>
      <c r="B7" s="20">
        <f>B6-B4</f>
        <v>-3000</v>
      </c>
      <c r="C7" s="20">
        <f>C6-C4</f>
        <v>-6000</v>
      </c>
      <c r="D7" s="20">
        <f>D6-D4</f>
        <v>-10500</v>
      </c>
      <c r="E7" s="20">
        <f>E6-(3*E4)</f>
        <v>-31500</v>
      </c>
      <c r="F7" s="21">
        <f>SUM(B7:E7)</f>
        <v>-51000</v>
      </c>
      <c r="G7" s="3"/>
    </row>
    <row r="8" spans="1:8" ht="25" customHeight="1" thickBot="1" x14ac:dyDescent="0.2">
      <c r="A8" s="2" t="s">
        <v>11</v>
      </c>
      <c r="B8" s="15" t="s">
        <v>12</v>
      </c>
      <c r="C8" s="15" t="s">
        <v>12</v>
      </c>
      <c r="D8" s="15" t="s">
        <v>12</v>
      </c>
      <c r="E8" s="15" t="s">
        <v>12</v>
      </c>
      <c r="F8" s="4"/>
    </row>
    <row r="9" spans="1:8" ht="13" thickBot="1" x14ac:dyDescent="0.2"/>
    <row r="10" spans="1:8" s="6" customFormat="1" ht="25" customHeight="1" thickBot="1" x14ac:dyDescent="0.2">
      <c r="A10" s="16" t="s">
        <v>13</v>
      </c>
      <c r="B10" s="17">
        <f>F4</f>
        <v>30000</v>
      </c>
      <c r="D10" s="25" t="s">
        <v>14</v>
      </c>
      <c r="E10" s="26"/>
      <c r="F10" s="27"/>
    </row>
    <row r="11" spans="1:8" ht="25" customHeight="1" thickBot="1" x14ac:dyDescent="0.2">
      <c r="D11" s="28"/>
      <c r="E11" s="29"/>
      <c r="F11" s="30"/>
    </row>
    <row r="12" spans="1:8" x14ac:dyDescent="0.15">
      <c r="F12" s="5"/>
      <c r="H12" s="5"/>
    </row>
    <row r="13" spans="1:8" ht="25" customHeight="1" x14ac:dyDescent="0.15">
      <c r="F13" s="5"/>
      <c r="H13" s="5"/>
    </row>
    <row r="14" spans="1:8" ht="25" customHeight="1" x14ac:dyDescent="0.15">
      <c r="F14" s="5"/>
      <c r="H14" s="5"/>
    </row>
    <row r="15" spans="1:8" ht="25" customHeight="1" x14ac:dyDescent="0.15">
      <c r="F15" s="5"/>
      <c r="H15" s="5"/>
    </row>
    <row r="16" spans="1:8" ht="25" customHeight="1" x14ac:dyDescent="0.15">
      <c r="F16" s="5"/>
      <c r="H16" s="5"/>
    </row>
    <row r="17" spans="6:8" ht="25" customHeight="1" x14ac:dyDescent="0.15">
      <c r="F17" s="5"/>
      <c r="H17" s="5"/>
    </row>
    <row r="18" spans="6:8" ht="25" customHeight="1" x14ac:dyDescent="0.15">
      <c r="F18" s="5"/>
      <c r="H18" s="5"/>
    </row>
    <row r="19" spans="6:8" ht="25" customHeight="1" x14ac:dyDescent="0.15">
      <c r="F19" s="5"/>
      <c r="H19" s="5"/>
    </row>
    <row r="20" spans="6:8" ht="25" customHeight="1" x14ac:dyDescent="0.15"/>
    <row r="21" spans="6:8" ht="25" customHeight="1" x14ac:dyDescent="0.15"/>
    <row r="22" spans="6:8" ht="25" customHeight="1" x14ac:dyDescent="0.15"/>
    <row r="23" spans="6:8" ht="25" customHeight="1" x14ac:dyDescent="0.15"/>
    <row r="24" spans="6:8" ht="25" customHeight="1" x14ac:dyDescent="0.15"/>
    <row r="25" spans="6:8" ht="25" customHeight="1" x14ac:dyDescent="0.15"/>
    <row r="26" spans="6:8" ht="25" customHeight="1" x14ac:dyDescent="0.15"/>
  </sheetData>
  <sheetProtection algorithmName="SHA-512" hashValue="8qjYaO1pERog9rpXUaI/UGvJlPxaa+d3LatuebZpBlrTRvOPouzgsXBOoPzQjlgPeqYiC4IkK34uFy+Nh7UD6g==" saltValue="/JPhlfRSptjT2vpeamLPwg==" spinCount="100000" sheet="1" objects="1" scenarios="1"/>
  <mergeCells count="2">
    <mergeCell ref="A1:F1"/>
    <mergeCell ref="D10:F11"/>
  </mergeCells>
  <phoneticPr fontId="2" type="noConversion"/>
  <conditionalFormatting sqref="A2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2C9B0-E536-4780-844C-F53752F79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C7EE81-2396-44EE-B1BF-A04BC1D0841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6df5d09a-1633-43b7-a1a4-c8d1ead9eb22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8EA05D-762E-48D2-9756-FC731F1FE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/>
  <cp:lastModifiedBy>Saskia Roos</cp:lastModifiedBy>
  <cp:revision/>
  <dcterms:created xsi:type="dcterms:W3CDTF">2020-03-23T12:24:07Z</dcterms:created>
  <dcterms:modified xsi:type="dcterms:W3CDTF">2026-03-06T08:55:04Z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