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mc:AlternateContent xmlns:mc="http://schemas.openxmlformats.org/markup-compatibility/2006">
    <mc:Choice Requires="x15">
      <x15ac:absPath xmlns:x15ac="http://schemas.microsoft.com/office/spreadsheetml/2010/11/ac" url="https://thetendercompany.sharepoint.com/sites/OIG-OnderwijsInkoopGroep/Gedeelde documenten/8. (ME) Vomeo en Promes - Busvervoer 2025/3. Specificatie/"/>
    </mc:Choice>
  </mc:AlternateContent>
  <xr:revisionPtr revIDLastSave="194" documentId="8_{F05F747C-77EE-5248-83A2-2E21E5C1FA40}" xr6:coauthVersionLast="47" xr6:coauthVersionMax="47" xr10:uidLastSave="{F86E97C1-1C56-4043-AA86-70363EF192EE}"/>
  <bookViews>
    <workbookView xWindow="0" yWindow="760" windowWidth="30240" windowHeight="17440" xr2:uid="{B790C2FC-1D4C-6143-88F5-B95AC70B3D25}"/>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1" l="1"/>
  <c r="F34" i="1"/>
  <c r="F35" i="1"/>
  <c r="F36" i="1"/>
  <c r="F32" i="1"/>
  <c r="F26" i="1"/>
  <c r="F27" i="1"/>
  <c r="F28" i="1"/>
  <c r="F29" i="1"/>
  <c r="F25" i="1"/>
  <c r="F19" i="1"/>
  <c r="F20" i="1"/>
  <c r="F21" i="1"/>
  <c r="F22" i="1"/>
  <c r="F18" i="1"/>
  <c r="F12" i="1"/>
  <c r="F13" i="1"/>
  <c r="F14" i="1"/>
  <c r="F15" i="1"/>
  <c r="F11" i="1"/>
  <c r="F39" i="1" l="1"/>
</calcChain>
</file>

<file path=xl/sharedStrings.xml><?xml version="1.0" encoding="utf-8"?>
<sst xmlns="http://schemas.openxmlformats.org/spreadsheetml/2006/main" count="55" uniqueCount="31">
  <si>
    <t>Toelichting Prijzenblad</t>
  </si>
  <si>
    <t>Aanbestedende dienst</t>
  </si>
  <si>
    <t>Datum</t>
  </si>
  <si>
    <t>Inschrijver</t>
  </si>
  <si>
    <t>Er kunnen geen rechten worden ontleend aan de aantallen.</t>
  </si>
  <si>
    <t xml:space="preserve">Tarieven zijn in euro's en exclusief btw. </t>
  </si>
  <si>
    <t xml:space="preserve">Manipulatief inschrijven en invullen van negatieve waarden is verboden. </t>
  </si>
  <si>
    <t>type bus</t>
  </si>
  <si>
    <t>prijs per km</t>
  </si>
  <si>
    <t>weging</t>
  </si>
  <si>
    <t xml:space="preserve">Totaalprijs </t>
  </si>
  <si>
    <t xml:space="preserve">Het totale bedrag in cel E39 wordt gebruikt bij het bepalen van uw score. </t>
  </si>
  <si>
    <t>Bustarief type 1 (0 t/m 20 pers)</t>
  </si>
  <si>
    <t>Bustarief type 2 (21 t/m 50 pers)</t>
  </si>
  <si>
    <t>Bustarief type 3 (51 t/m 60 pers)</t>
  </si>
  <si>
    <t>Bustarief type 4 (61 t/m 70 pers)</t>
  </si>
  <si>
    <t xml:space="preserve">Bustarief type 5 (71 t/m 92 pers) </t>
  </si>
  <si>
    <t xml:space="preserve">Als de kosten hoger zijn dan het minimumtarief, dan wordt het minimumtarief niet berekend voor de betreffende rit. Het minimumtarief wordt in dat geval dus niet nog eens opgeteld bij de kosten voor die rit. </t>
  </si>
  <si>
    <t xml:space="preserve">minimumtarief </t>
  </si>
  <si>
    <t>wachttarief per uur</t>
  </si>
  <si>
    <t>Inschrijfprijs</t>
  </si>
  <si>
    <t xml:space="preserve">Inschrijver vult enkel en alle groene cellen in. Op straffe van uitsluiting. </t>
  </si>
  <si>
    <t>prijs per uur chauffeur</t>
  </si>
  <si>
    <t>Vomeo en Promes</t>
  </si>
  <si>
    <t>Prijzenblad Busvervoer 3.0</t>
  </si>
  <si>
    <t>Maximaal tarief</t>
  </si>
  <si>
    <t>Het door Inschijver in te vullen tarief in Kolom C mag per regel niet het maximale tarief in kolom D overschrijden op straffe van uitsluiting.</t>
  </si>
  <si>
    <r>
      <rPr>
        <b/>
        <sz val="11"/>
        <color rgb="FF000000"/>
        <rFont val="Avenir Book"/>
        <family val="2"/>
      </rPr>
      <t>Minimumtarief</t>
    </r>
    <r>
      <rPr>
        <sz val="11"/>
        <color rgb="FF000000"/>
        <rFont val="Avenir Book"/>
        <family val="2"/>
      </rPr>
      <t xml:space="preserve"> is hetgeen minimaal in rekening wordt gebracht voor de inzet van de betreffende bus bij eendaagse ritten (heen en weer). Indien de kosten voor de gehele rit - heen en weer - (prijs per kilometer opgeteld met de prijs per uur en wachttarief per uur) onder het minimumtarief uitkomen, dan wordt het minimumtarief gehanteerd voor die betreffende rit, heen en weer.</t>
    </r>
  </si>
  <si>
    <r>
      <rPr>
        <b/>
        <sz val="11"/>
        <color rgb="FF000000"/>
        <rFont val="Avenir Book"/>
        <family val="2"/>
      </rPr>
      <t>Uurtarief chauffeur</t>
    </r>
    <r>
      <rPr>
        <sz val="11"/>
        <color rgb="FF000000"/>
        <rFont val="Avenir Book"/>
        <family val="2"/>
      </rPr>
      <t xml:space="preserve"> is het uurtarief van de chauffeur. Dit tarief bestaat minimaal uit de loonkosten en sociale lasten. Meer- of minderuren worden afgerekend tegen het door inschrijver geoffreerde uurtarief. </t>
    </r>
  </si>
  <si>
    <r>
      <rPr>
        <b/>
        <sz val="11"/>
        <color rgb="FF000000"/>
        <rFont val="Avenir Book"/>
        <family val="2"/>
      </rPr>
      <t>Prijs per km</t>
    </r>
    <r>
      <rPr>
        <sz val="11"/>
        <color rgb="FF000000"/>
        <rFont val="Avenir Book"/>
        <family val="2"/>
      </rPr>
      <t xml:space="preserve"> is de prijs per kilometer per type bus. Dit tarief bestaat minimaal uit de componenten brandstof, afschrijving en onderhoud. </t>
    </r>
  </si>
  <si>
    <r>
      <rPr>
        <b/>
        <sz val="11"/>
        <color rgb="FF000000"/>
        <rFont val="Avenir Book"/>
        <family val="2"/>
      </rPr>
      <t xml:space="preserve">Wachttarief </t>
    </r>
    <r>
      <rPr>
        <sz val="11"/>
        <color rgb="FF000000"/>
        <rFont val="Avenir Book"/>
        <family val="2"/>
      </rPr>
      <t>per uur is het tarief voor de uren waarop de chauffeur (na de heenweg en voor de terugweg van de rit) dient te wachten.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</si>
</sst>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_(&quot;€&quot;\ * \(#,##0.00\);_(&quot;€&quot;\ * &quot;-&quot;??_);_(@_)"/>
  </numFmts>
  <fonts count="6" x14ac:knownFonts="1">
    <font>
      <sz val="12"/>
      <color theme="1"/>
      <name val="Aptos Narrow"/>
      <family val="2"/>
      <scheme val="minor"/>
    </font>
    <font>
      <sz val="11"/>
      <color rgb="FF000000"/>
      <name val="Avenir Book"/>
      <family val="2"/>
    </font>
    <font>
      <sz val="11"/>
      <name val="Avenir Book"/>
      <family val="2"/>
    </font>
    <font>
      <b/>
      <sz val="11"/>
      <color rgb="FF000000"/>
      <name val="Avenir Book"/>
      <family val="2"/>
    </font>
    <font>
      <sz val="11"/>
      <color theme="1"/>
      <name val="Avenir Book"/>
      <family val="2"/>
    </font>
    <font>
      <b/>
      <sz val="16"/>
      <name val="Avenir Book"/>
      <family val="2"/>
    </font>
  </fonts>
  <fills count="5">
    <fill>
      <patternFill patternType="none"/>
    </fill>
    <fill>
      <patternFill patternType="gray125"/>
    </fill>
    <fill>
      <patternFill patternType="solid">
        <fgColor theme="9" tint="0.59999389629810485"/>
        <bgColor rgb="FF000000"/>
      </patternFill>
    </fill>
    <fill>
      <patternFill patternType="solid">
        <fgColor theme="9" tint="0.59999389629810485"/>
        <bgColor indexed="64"/>
      </patternFill>
    </fill>
    <fill>
      <patternFill patternType="solid">
        <fgColor theme="8" tint="0.39997558519241921"/>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9">
    <xf numFmtId="0" fontId="0" fillId="0" borderId="0" xfId="0"/>
    <xf numFmtId="44" fontId="1" fillId="3" borderId="1" xfId="0" applyNumberFormat="1" applyFont="1" applyFill="1" applyBorder="1" applyProtection="1">
      <protection locked="0"/>
    </xf>
    <xf numFmtId="44" fontId="1" fillId="2" borderId="1" xfId="0" applyNumberFormat="1" applyFont="1" applyFill="1" applyBorder="1" applyProtection="1">
      <protection locked="0"/>
    </xf>
    <xf numFmtId="0" fontId="4" fillId="0" borderId="0" xfId="0" applyFont="1"/>
    <xf numFmtId="44" fontId="4" fillId="0" borderId="0" xfId="0" applyNumberFormat="1" applyFont="1"/>
    <xf numFmtId="0" fontId="1" fillId="0" borderId="0" xfId="0" applyFont="1"/>
    <xf numFmtId="0" fontId="5" fillId="3" borderId="12" xfId="0" applyFont="1" applyFill="1" applyBorder="1" applyAlignment="1">
      <alignment horizontal="center" vertical="top"/>
    </xf>
    <xf numFmtId="0" fontId="2" fillId="0" borderId="5" xfId="0" applyFont="1" applyBorder="1"/>
    <xf numFmtId="44" fontId="1" fillId="0" borderId="0" xfId="0" applyNumberFormat="1" applyFont="1"/>
    <xf numFmtId="44" fontId="1" fillId="0" borderId="6" xfId="0" applyNumberFormat="1" applyFont="1" applyBorder="1"/>
    <xf numFmtId="0" fontId="1" fillId="0" borderId="13" xfId="0" applyFont="1" applyBorder="1"/>
    <xf numFmtId="0" fontId="1" fillId="0" borderId="5" xfId="0" applyFont="1" applyBorder="1"/>
    <xf numFmtId="44" fontId="3" fillId="0" borderId="0" xfId="0" applyNumberFormat="1" applyFont="1"/>
    <xf numFmtId="14" fontId="2" fillId="0" borderId="5" xfId="0" applyNumberFormat="1" applyFont="1" applyBorder="1" applyAlignment="1">
      <alignment horizontal="left"/>
    </xf>
    <xf numFmtId="0" fontId="4" fillId="0" borderId="5" xfId="0" applyFont="1" applyBorder="1"/>
    <xf numFmtId="0" fontId="3" fillId="0" borderId="7" xfId="0" applyFont="1" applyBorder="1"/>
    <xf numFmtId="44" fontId="3" fillId="0" borderId="1" xfId="0" applyNumberFormat="1" applyFont="1" applyBorder="1"/>
    <xf numFmtId="0" fontId="3" fillId="0" borderId="1" xfId="0" applyFont="1" applyBorder="1"/>
    <xf numFmtId="44" fontId="3" fillId="0" borderId="8" xfId="0" applyNumberFormat="1" applyFont="1" applyBorder="1"/>
    <xf numFmtId="0" fontId="1" fillId="0" borderId="7" xfId="0" applyFont="1" applyBorder="1"/>
    <xf numFmtId="44" fontId="1" fillId="0" borderId="1" xfId="0" applyNumberFormat="1" applyFont="1" applyBorder="1"/>
    <xf numFmtId="0" fontId="1" fillId="0" borderId="1" xfId="0" applyFont="1" applyBorder="1" applyAlignment="1">
      <alignment horizontal="left"/>
    </xf>
    <xf numFmtId="44" fontId="1" fillId="0" borderId="8" xfId="0" applyNumberFormat="1" applyFont="1" applyBorder="1"/>
    <xf numFmtId="0" fontId="1" fillId="0" borderId="0" xfId="0" applyFont="1" applyAlignment="1">
      <alignment horizontal="left"/>
    </xf>
    <xf numFmtId="0" fontId="3" fillId="0" borderId="1" xfId="0" applyFont="1" applyBorder="1" applyAlignment="1">
      <alignment horizontal="left"/>
    </xf>
    <xf numFmtId="0" fontId="1" fillId="0" borderId="9" xfId="0" applyFont="1" applyBorder="1"/>
    <xf numFmtId="44" fontId="1" fillId="0" borderId="10" xfId="0" applyNumberFormat="1" applyFont="1" applyBorder="1"/>
    <xf numFmtId="0" fontId="3" fillId="0" borderId="10" xfId="0" applyFont="1" applyBorder="1"/>
    <xf numFmtId="44" fontId="1" fillId="4" borderId="11" xfId="0" applyNumberFormat="1" applyFont="1" applyFill="1" applyBorder="1"/>
    <xf numFmtId="0" fontId="3" fillId="0" borderId="0" xfId="0" applyFont="1"/>
    <xf numFmtId="0" fontId="1" fillId="0" borderId="13" xfId="0" applyFont="1" applyBorder="1" applyAlignment="1">
      <alignment horizontal="left" vertical="top" wrapText="1"/>
    </xf>
    <xf numFmtId="0" fontId="5" fillId="3" borderId="2" xfId="0" applyFont="1" applyFill="1" applyBorder="1" applyAlignment="1">
      <alignment horizontal="center" vertical="top"/>
    </xf>
    <xf numFmtId="0" fontId="5" fillId="3" borderId="3" xfId="0" applyFont="1" applyFill="1" applyBorder="1" applyAlignment="1">
      <alignment horizontal="center" vertical="top"/>
    </xf>
    <xf numFmtId="0" fontId="5" fillId="3" borderId="4" xfId="0" applyFont="1" applyFill="1" applyBorder="1" applyAlignment="1">
      <alignment horizontal="center" vertical="top"/>
    </xf>
    <xf numFmtId="0" fontId="1" fillId="0" borderId="13" xfId="0" applyFont="1" applyBorder="1" applyAlignment="1">
      <alignment vertical="top" wrapText="1"/>
    </xf>
    <xf numFmtId="0" fontId="1" fillId="0" borderId="0" xfId="0" applyFont="1" applyBorder="1" applyAlignment="1">
      <alignment vertical="top" wrapText="1"/>
    </xf>
    <xf numFmtId="0" fontId="4" fillId="0" borderId="0" xfId="0" applyFont="1" applyBorder="1"/>
    <xf numFmtId="0" fontId="1" fillId="0" borderId="0" xfId="0" applyFont="1" applyBorder="1"/>
    <xf numFmtId="0" fontId="1" fillId="0" borderId="14"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3A072-B99E-BF47-972D-3C11F9658A79}">
  <dimension ref="B2:J43"/>
  <sheetViews>
    <sheetView tabSelected="1" zoomScale="90" workbookViewId="0">
      <selection activeCell="C25" sqref="C25"/>
    </sheetView>
  </sheetViews>
  <sheetFormatPr baseColWidth="10" defaultColWidth="10.83203125" defaultRowHeight="16" x14ac:dyDescent="0.25"/>
  <cols>
    <col min="1" max="1" width="10.83203125" style="3"/>
    <col min="2" max="2" width="40.5" style="3" customWidth="1"/>
    <col min="3" max="3" width="31.1640625" style="4" customWidth="1"/>
    <col min="4" max="4" width="19" style="4" customWidth="1"/>
    <col min="5" max="5" width="17.6640625" style="3" bestFit="1" customWidth="1"/>
    <col min="6" max="6" width="19.1640625" style="4" customWidth="1"/>
    <col min="7" max="7" width="10.83203125" style="3"/>
    <col min="8" max="8" width="116.33203125" style="3" customWidth="1"/>
    <col min="9" max="16384" width="10.83203125" style="3"/>
  </cols>
  <sheetData>
    <row r="2" spans="2:10" ht="17" thickBot="1" x14ac:dyDescent="0.3"/>
    <row r="3" spans="2:10" ht="23" x14ac:dyDescent="0.25">
      <c r="B3" s="31" t="s">
        <v>24</v>
      </c>
      <c r="C3" s="32"/>
      <c r="D3" s="32"/>
      <c r="E3" s="32"/>
      <c r="F3" s="33"/>
      <c r="G3" s="5"/>
      <c r="H3" s="6" t="s">
        <v>0</v>
      </c>
      <c r="I3" s="5"/>
      <c r="J3" s="5"/>
    </row>
    <row r="4" spans="2:10" x14ac:dyDescent="0.25">
      <c r="B4" s="7"/>
      <c r="C4" s="8"/>
      <c r="D4" s="8"/>
      <c r="E4" s="5"/>
      <c r="F4" s="9"/>
      <c r="G4" s="5"/>
      <c r="H4" s="10"/>
      <c r="I4" s="5"/>
      <c r="J4" s="5"/>
    </row>
    <row r="5" spans="2:10" x14ac:dyDescent="0.25">
      <c r="B5" s="11" t="s">
        <v>1</v>
      </c>
      <c r="C5" s="12" t="s">
        <v>23</v>
      </c>
      <c r="D5" s="12"/>
      <c r="E5" s="5"/>
      <c r="F5" s="9"/>
      <c r="G5" s="5"/>
      <c r="H5" s="10"/>
      <c r="I5" s="5"/>
      <c r="J5" s="5"/>
    </row>
    <row r="6" spans="2:10" x14ac:dyDescent="0.25">
      <c r="B6" s="13" t="s">
        <v>2</v>
      </c>
      <c r="C6" s="1"/>
      <c r="D6" s="8"/>
      <c r="E6" s="5"/>
      <c r="F6" s="9"/>
      <c r="G6" s="5"/>
      <c r="H6" s="10" t="s">
        <v>21</v>
      </c>
      <c r="I6" s="5"/>
      <c r="J6" s="5"/>
    </row>
    <row r="7" spans="2:10" x14ac:dyDescent="0.25">
      <c r="B7" s="11" t="s">
        <v>3</v>
      </c>
      <c r="C7" s="2"/>
      <c r="D7" s="8"/>
      <c r="E7" s="5"/>
      <c r="F7" s="9"/>
      <c r="G7" s="5"/>
      <c r="H7" s="10" t="s">
        <v>4</v>
      </c>
      <c r="I7" s="5"/>
      <c r="J7" s="5"/>
    </row>
    <row r="8" spans="2:10" x14ac:dyDescent="0.25">
      <c r="B8" s="11"/>
      <c r="C8" s="8"/>
      <c r="D8" s="8"/>
      <c r="E8" s="5"/>
      <c r="F8" s="9"/>
      <c r="G8" s="5"/>
      <c r="H8" s="10" t="s">
        <v>5</v>
      </c>
      <c r="I8" s="5"/>
      <c r="J8" s="5"/>
    </row>
    <row r="9" spans="2:10" x14ac:dyDescent="0.25">
      <c r="B9" s="14"/>
      <c r="C9" s="8"/>
      <c r="D9" s="8"/>
      <c r="E9" s="5"/>
      <c r="F9" s="9"/>
      <c r="G9" s="5"/>
      <c r="H9" s="10" t="s">
        <v>6</v>
      </c>
      <c r="I9" s="5"/>
      <c r="J9" s="5"/>
    </row>
    <row r="10" spans="2:10" x14ac:dyDescent="0.25">
      <c r="B10" s="15" t="s">
        <v>7</v>
      </c>
      <c r="C10" s="16" t="s">
        <v>8</v>
      </c>
      <c r="D10" s="16" t="s">
        <v>25</v>
      </c>
      <c r="E10" s="17" t="s">
        <v>9</v>
      </c>
      <c r="F10" s="18" t="s">
        <v>10</v>
      </c>
      <c r="G10" s="5"/>
      <c r="H10" s="10" t="s">
        <v>11</v>
      </c>
      <c r="I10" s="5"/>
      <c r="J10" s="5"/>
    </row>
    <row r="11" spans="2:10" x14ac:dyDescent="0.25">
      <c r="B11" s="19" t="s">
        <v>12</v>
      </c>
      <c r="C11" s="2"/>
      <c r="D11" s="20">
        <v>1.2</v>
      </c>
      <c r="E11" s="21">
        <v>1000</v>
      </c>
      <c r="F11" s="22">
        <f>C11*E11</f>
        <v>0</v>
      </c>
      <c r="G11" s="5"/>
      <c r="H11" s="10" t="s">
        <v>26</v>
      </c>
      <c r="I11" s="5"/>
      <c r="J11" s="5"/>
    </row>
    <row r="12" spans="2:10" ht="16" customHeight="1" x14ac:dyDescent="0.25">
      <c r="B12" s="19" t="s">
        <v>13</v>
      </c>
      <c r="C12" s="2"/>
      <c r="D12" s="20">
        <v>1.4</v>
      </c>
      <c r="E12" s="21">
        <v>1000</v>
      </c>
      <c r="F12" s="22">
        <f t="shared" ref="F12:F15" si="0">C12*E12</f>
        <v>0</v>
      </c>
      <c r="G12" s="5"/>
      <c r="H12" s="34" t="s">
        <v>29</v>
      </c>
      <c r="I12" s="5"/>
      <c r="J12" s="5"/>
    </row>
    <row r="13" spans="2:10" x14ac:dyDescent="0.25">
      <c r="B13" s="19" t="s">
        <v>14</v>
      </c>
      <c r="C13" s="2"/>
      <c r="D13" s="20">
        <v>1.6</v>
      </c>
      <c r="E13" s="21">
        <v>2500</v>
      </c>
      <c r="F13" s="22">
        <f t="shared" si="0"/>
        <v>0</v>
      </c>
      <c r="G13" s="5"/>
      <c r="H13" s="30" t="s">
        <v>27</v>
      </c>
      <c r="I13" s="5"/>
      <c r="J13" s="5"/>
    </row>
    <row r="14" spans="2:10" ht="16" customHeight="1" x14ac:dyDescent="0.25">
      <c r="B14" s="19" t="s">
        <v>15</v>
      </c>
      <c r="C14" s="2"/>
      <c r="D14" s="20">
        <v>2.1</v>
      </c>
      <c r="E14" s="21">
        <v>2500</v>
      </c>
      <c r="F14" s="22">
        <f t="shared" si="0"/>
        <v>0</v>
      </c>
      <c r="G14" s="8"/>
      <c r="H14" s="30"/>
      <c r="I14" s="5"/>
      <c r="J14" s="5"/>
    </row>
    <row r="15" spans="2:10" x14ac:dyDescent="0.25">
      <c r="B15" s="19" t="s">
        <v>16</v>
      </c>
      <c r="C15" s="2"/>
      <c r="D15" s="20">
        <v>2.25</v>
      </c>
      <c r="E15" s="21">
        <v>2000</v>
      </c>
      <c r="F15" s="22">
        <f t="shared" si="0"/>
        <v>0</v>
      </c>
      <c r="G15" s="8"/>
      <c r="H15" s="30"/>
      <c r="I15" s="5"/>
      <c r="J15" s="5"/>
    </row>
    <row r="16" spans="2:10" x14ac:dyDescent="0.25">
      <c r="B16" s="11"/>
      <c r="C16" s="8"/>
      <c r="D16" s="8"/>
      <c r="E16" s="23"/>
      <c r="F16" s="9"/>
      <c r="G16" s="5"/>
      <c r="H16" s="30" t="s">
        <v>17</v>
      </c>
      <c r="I16" s="5"/>
      <c r="J16" s="5"/>
    </row>
    <row r="17" spans="2:10" x14ac:dyDescent="0.25">
      <c r="B17" s="15" t="s">
        <v>7</v>
      </c>
      <c r="C17" s="16" t="s">
        <v>22</v>
      </c>
      <c r="D17" s="16"/>
      <c r="E17" s="17" t="s">
        <v>9</v>
      </c>
      <c r="F17" s="18" t="s">
        <v>10</v>
      </c>
      <c r="G17" s="5"/>
      <c r="H17" s="30"/>
      <c r="I17" s="5"/>
      <c r="J17" s="5"/>
    </row>
    <row r="18" spans="2:10" ht="16" customHeight="1" x14ac:dyDescent="0.25">
      <c r="B18" s="19" t="s">
        <v>12</v>
      </c>
      <c r="C18" s="2"/>
      <c r="D18" s="20">
        <v>60</v>
      </c>
      <c r="E18" s="21">
        <v>10</v>
      </c>
      <c r="F18" s="22">
        <f>C18*E18</f>
        <v>0</v>
      </c>
      <c r="G18" s="5"/>
      <c r="H18" s="30" t="s">
        <v>28</v>
      </c>
      <c r="I18" s="5"/>
      <c r="J18" s="5"/>
    </row>
    <row r="19" spans="2:10" x14ac:dyDescent="0.25">
      <c r="B19" s="19" t="s">
        <v>13</v>
      </c>
      <c r="C19" s="2"/>
      <c r="D19" s="20">
        <v>70</v>
      </c>
      <c r="E19" s="21">
        <v>10</v>
      </c>
      <c r="F19" s="22">
        <f t="shared" ref="F19:F22" si="1">C19*E19</f>
        <v>0</v>
      </c>
      <c r="G19" s="5"/>
      <c r="H19" s="30"/>
      <c r="I19" s="5"/>
      <c r="J19" s="5"/>
    </row>
    <row r="20" spans="2:10" ht="16" customHeight="1" x14ac:dyDescent="0.25">
      <c r="B20" s="19" t="s">
        <v>14</v>
      </c>
      <c r="C20" s="2"/>
      <c r="D20" s="4">
        <v>85</v>
      </c>
      <c r="E20" s="21">
        <v>30</v>
      </c>
      <c r="F20" s="22">
        <f t="shared" si="1"/>
        <v>0</v>
      </c>
      <c r="G20" s="5"/>
      <c r="H20" s="34" t="s">
        <v>30</v>
      </c>
      <c r="I20" s="5"/>
      <c r="J20" s="5"/>
    </row>
    <row r="21" spans="2:10" ht="16" customHeight="1" thickBot="1" x14ac:dyDescent="0.3">
      <c r="B21" s="19" t="s">
        <v>15</v>
      </c>
      <c r="C21" s="2"/>
      <c r="D21" s="20">
        <v>115</v>
      </c>
      <c r="E21" s="21">
        <v>30</v>
      </c>
      <c r="F21" s="22">
        <f t="shared" si="1"/>
        <v>0</v>
      </c>
      <c r="G21" s="8"/>
      <c r="H21" s="38"/>
      <c r="I21" s="5"/>
      <c r="J21" s="5"/>
    </row>
    <row r="22" spans="2:10" x14ac:dyDescent="0.25">
      <c r="B22" s="19" t="s">
        <v>16</v>
      </c>
      <c r="C22" s="2"/>
      <c r="D22" s="20">
        <v>130</v>
      </c>
      <c r="E22" s="21">
        <v>20</v>
      </c>
      <c r="F22" s="22">
        <f t="shared" si="1"/>
        <v>0</v>
      </c>
      <c r="G22" s="8"/>
      <c r="H22" s="35"/>
      <c r="I22" s="5"/>
      <c r="J22" s="5"/>
    </row>
    <row r="23" spans="2:10" x14ac:dyDescent="0.25">
      <c r="B23" s="11"/>
      <c r="C23" s="8"/>
      <c r="D23" s="8"/>
      <c r="E23" s="23"/>
      <c r="F23" s="9"/>
      <c r="G23" s="5"/>
      <c r="H23" s="35"/>
      <c r="I23" s="5"/>
      <c r="J23" s="5"/>
    </row>
    <row r="24" spans="2:10" ht="16" customHeight="1" x14ac:dyDescent="0.25">
      <c r="B24" s="15" t="s">
        <v>7</v>
      </c>
      <c r="C24" s="16" t="s">
        <v>18</v>
      </c>
      <c r="D24" s="16"/>
      <c r="E24" s="17" t="s">
        <v>9</v>
      </c>
      <c r="F24" s="18" t="s">
        <v>10</v>
      </c>
      <c r="G24" s="5"/>
      <c r="H24" s="36"/>
      <c r="I24" s="5"/>
      <c r="J24" s="5"/>
    </row>
    <row r="25" spans="2:10" x14ac:dyDescent="0.25">
      <c r="B25" s="19" t="s">
        <v>12</v>
      </c>
      <c r="C25" s="2"/>
      <c r="D25" s="20">
        <v>350</v>
      </c>
      <c r="E25" s="21">
        <v>1</v>
      </c>
      <c r="F25" s="22">
        <f>C25*E25</f>
        <v>0</v>
      </c>
      <c r="G25" s="5"/>
      <c r="H25" s="35"/>
      <c r="I25" s="5"/>
      <c r="J25" s="5"/>
    </row>
    <row r="26" spans="2:10" x14ac:dyDescent="0.25">
      <c r="B26" s="19" t="s">
        <v>13</v>
      </c>
      <c r="C26" s="2"/>
      <c r="D26" s="20">
        <v>400</v>
      </c>
      <c r="E26" s="21">
        <v>1</v>
      </c>
      <c r="F26" s="22">
        <f t="shared" ref="F26:F29" si="2">C26*E26</f>
        <v>0</v>
      </c>
      <c r="G26" s="5"/>
      <c r="H26" s="35"/>
      <c r="I26" s="5"/>
      <c r="J26" s="5"/>
    </row>
    <row r="27" spans="2:10" x14ac:dyDescent="0.25">
      <c r="B27" s="19" t="s">
        <v>14</v>
      </c>
      <c r="C27" s="2"/>
      <c r="D27" s="20">
        <v>450</v>
      </c>
      <c r="E27" s="21">
        <v>3</v>
      </c>
      <c r="F27" s="22">
        <f t="shared" si="2"/>
        <v>0</v>
      </c>
      <c r="G27" s="5"/>
      <c r="H27" s="37"/>
      <c r="I27" s="5"/>
      <c r="J27" s="5"/>
    </row>
    <row r="28" spans="2:10" x14ac:dyDescent="0.25">
      <c r="B28" s="19" t="s">
        <v>15</v>
      </c>
      <c r="C28" s="2"/>
      <c r="D28" s="20">
        <v>550</v>
      </c>
      <c r="E28" s="21">
        <v>3</v>
      </c>
      <c r="F28" s="22">
        <f t="shared" si="2"/>
        <v>0</v>
      </c>
      <c r="G28" s="5"/>
      <c r="H28" s="37"/>
      <c r="I28" s="5"/>
      <c r="J28" s="5"/>
    </row>
    <row r="29" spans="2:10" x14ac:dyDescent="0.25">
      <c r="B29" s="19" t="s">
        <v>16</v>
      </c>
      <c r="C29" s="2"/>
      <c r="D29" s="20">
        <v>650</v>
      </c>
      <c r="E29" s="21">
        <v>2</v>
      </c>
      <c r="F29" s="22">
        <f t="shared" si="2"/>
        <v>0</v>
      </c>
      <c r="G29" s="5"/>
      <c r="H29" s="37"/>
      <c r="I29" s="5"/>
      <c r="J29" s="5"/>
    </row>
    <row r="30" spans="2:10" x14ac:dyDescent="0.25">
      <c r="B30" s="11"/>
      <c r="C30" s="8"/>
      <c r="D30" s="8"/>
      <c r="E30" s="23"/>
      <c r="F30" s="9"/>
      <c r="G30" s="5"/>
      <c r="H30" s="37"/>
      <c r="I30" s="5"/>
      <c r="J30" s="5"/>
    </row>
    <row r="31" spans="2:10" x14ac:dyDescent="0.25">
      <c r="B31" s="15" t="s">
        <v>7</v>
      </c>
      <c r="C31" s="16" t="s">
        <v>19</v>
      </c>
      <c r="D31" s="16"/>
      <c r="E31" s="24" t="s">
        <v>9</v>
      </c>
      <c r="F31" s="18" t="s">
        <v>10</v>
      </c>
      <c r="G31" s="5"/>
      <c r="H31" s="37"/>
      <c r="I31" s="5"/>
      <c r="J31" s="5"/>
    </row>
    <row r="32" spans="2:10" x14ac:dyDescent="0.25">
      <c r="B32" s="19" t="s">
        <v>12</v>
      </c>
      <c r="C32" s="2"/>
      <c r="D32" s="20">
        <v>70</v>
      </c>
      <c r="E32" s="21">
        <v>4</v>
      </c>
      <c r="F32" s="22">
        <f>C32*E32</f>
        <v>0</v>
      </c>
      <c r="G32" s="5"/>
      <c r="H32" s="37"/>
      <c r="I32" s="5"/>
      <c r="J32" s="5"/>
    </row>
    <row r="33" spans="2:10" x14ac:dyDescent="0.25">
      <c r="B33" s="19" t="s">
        <v>13</v>
      </c>
      <c r="C33" s="2"/>
      <c r="D33" s="20">
        <v>80</v>
      </c>
      <c r="E33" s="21">
        <v>4</v>
      </c>
      <c r="F33" s="22">
        <f t="shared" ref="F33:F36" si="3">C33*E33</f>
        <v>0</v>
      </c>
      <c r="G33" s="5"/>
      <c r="H33" s="37"/>
      <c r="I33" s="5"/>
      <c r="J33" s="5"/>
    </row>
    <row r="34" spans="2:10" x14ac:dyDescent="0.25">
      <c r="B34" s="19" t="s">
        <v>14</v>
      </c>
      <c r="C34" s="2"/>
      <c r="D34" s="20">
        <v>90</v>
      </c>
      <c r="E34" s="21">
        <v>12</v>
      </c>
      <c r="F34" s="22">
        <f t="shared" si="3"/>
        <v>0</v>
      </c>
      <c r="G34" s="5"/>
      <c r="H34" s="37"/>
      <c r="I34" s="5"/>
      <c r="J34" s="5"/>
    </row>
    <row r="35" spans="2:10" x14ac:dyDescent="0.25">
      <c r="B35" s="19" t="s">
        <v>15</v>
      </c>
      <c r="C35" s="2"/>
      <c r="D35" s="20">
        <v>100</v>
      </c>
      <c r="E35" s="21">
        <v>12</v>
      </c>
      <c r="F35" s="22">
        <f t="shared" si="3"/>
        <v>0</v>
      </c>
      <c r="G35" s="5"/>
      <c r="H35" s="37"/>
      <c r="I35" s="5"/>
      <c r="J35" s="5"/>
    </row>
    <row r="36" spans="2:10" x14ac:dyDescent="0.25">
      <c r="B36" s="19" t="s">
        <v>16</v>
      </c>
      <c r="C36" s="2"/>
      <c r="D36" s="20">
        <v>110</v>
      </c>
      <c r="E36" s="21">
        <v>8</v>
      </c>
      <c r="F36" s="22">
        <f t="shared" si="3"/>
        <v>0</v>
      </c>
      <c r="G36" s="5"/>
      <c r="H36" s="37"/>
      <c r="I36" s="5"/>
      <c r="J36" s="5"/>
    </row>
    <row r="37" spans="2:10" x14ac:dyDescent="0.25">
      <c r="B37" s="11"/>
      <c r="C37" s="8"/>
      <c r="D37" s="8"/>
      <c r="E37" s="23"/>
      <c r="F37" s="9"/>
      <c r="G37" s="5"/>
      <c r="H37" s="37"/>
      <c r="I37" s="5"/>
      <c r="J37" s="5"/>
    </row>
    <row r="38" spans="2:10" x14ac:dyDescent="0.25">
      <c r="B38" s="11"/>
      <c r="C38" s="8"/>
      <c r="D38" s="8"/>
      <c r="E38" s="23"/>
      <c r="F38" s="9"/>
      <c r="G38" s="5"/>
      <c r="H38" s="37"/>
      <c r="I38" s="5"/>
      <c r="J38" s="5"/>
    </row>
    <row r="39" spans="2:10" ht="17" thickBot="1" x14ac:dyDescent="0.3">
      <c r="B39" s="25"/>
      <c r="C39" s="26"/>
      <c r="D39" s="26"/>
      <c r="E39" s="27" t="s">
        <v>20</v>
      </c>
      <c r="F39" s="28">
        <f>SUM(F11:F38)</f>
        <v>0</v>
      </c>
      <c r="G39" s="5"/>
      <c r="H39" s="37"/>
      <c r="I39" s="5"/>
      <c r="J39" s="5"/>
    </row>
    <row r="40" spans="2:10" x14ac:dyDescent="0.25">
      <c r="B40" s="5"/>
      <c r="C40" s="8"/>
      <c r="D40" s="8"/>
      <c r="E40" s="5"/>
      <c r="F40" s="8"/>
      <c r="G40" s="5"/>
      <c r="H40" s="5"/>
      <c r="I40" s="5"/>
      <c r="J40" s="5"/>
    </row>
    <row r="41" spans="2:10" x14ac:dyDescent="0.25">
      <c r="B41" s="5"/>
      <c r="C41" s="8"/>
      <c r="D41" s="8"/>
      <c r="E41" s="5"/>
      <c r="F41" s="8"/>
      <c r="G41" s="5"/>
      <c r="H41" s="5"/>
      <c r="I41" s="5"/>
      <c r="J41" s="5"/>
    </row>
    <row r="42" spans="2:10" x14ac:dyDescent="0.25">
      <c r="B42" s="29"/>
      <c r="C42" s="8"/>
      <c r="D42" s="8"/>
      <c r="E42" s="5"/>
      <c r="F42" s="8"/>
      <c r="G42" s="5"/>
      <c r="H42" s="5"/>
      <c r="I42" s="5"/>
      <c r="J42" s="5"/>
    </row>
    <row r="43" spans="2:10" x14ac:dyDescent="0.25">
      <c r="B43" s="5"/>
      <c r="C43" s="8"/>
      <c r="D43" s="8"/>
      <c r="E43" s="8"/>
      <c r="F43" s="8"/>
      <c r="G43" s="5"/>
      <c r="H43" s="5"/>
      <c r="I43" s="5"/>
      <c r="J43" s="5"/>
    </row>
  </sheetData>
  <sheetProtection sheet="1" selectLockedCells="1"/>
  <mergeCells count="4">
    <mergeCell ref="B3:F3"/>
    <mergeCell ref="H13:H15"/>
    <mergeCell ref="H16:H17"/>
    <mergeCell ref="H18:H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AF33C328BBFE46BA5F14A71D63D202" ma:contentTypeVersion="10" ma:contentTypeDescription="Create a new document." ma:contentTypeScope="" ma:versionID="a7e303b9cc29227394b86628131f7f9d">
  <xsd:schema xmlns:xsd="http://www.w3.org/2001/XMLSchema" xmlns:xs="http://www.w3.org/2001/XMLSchema" xmlns:p="http://schemas.microsoft.com/office/2006/metadata/properties" xmlns:ns2="b8a2916b-de43-42af-b7f2-7e2b3989192e" xmlns:ns3="f973fb73-7497-4149-b62f-124b250c9086" targetNamespace="http://schemas.microsoft.com/office/2006/metadata/properties" ma:root="true" ma:fieldsID="dcc0a0a160e32d381f2b28440393d4db" ns2:_="" ns3:_="">
    <xsd:import namespace="b8a2916b-de43-42af-b7f2-7e2b3989192e"/>
    <xsd:import namespace="f973fb73-7497-4149-b62f-124b250c90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a2916b-de43-42af-b7f2-7e2b398919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4b29d8a-8155-4b7a-8942-471d69dd0ac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73fb73-7497-4149-b62f-124b250c908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5ed970-44f0-4017-a4f0-6e42d61dfe2f}" ma:internalName="TaxCatchAll" ma:showField="CatchAllData" ma:web="f973fb73-7497-4149-b62f-124b250c90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a2916b-de43-42af-b7f2-7e2b3989192e">
      <Terms xmlns="http://schemas.microsoft.com/office/infopath/2007/PartnerControls"/>
    </lcf76f155ced4ddcb4097134ff3c332f>
    <TaxCatchAll xmlns="f973fb73-7497-4149-b62f-124b250c9086" xsi:nil="true"/>
  </documentManagement>
</p:properties>
</file>

<file path=customXml/itemProps1.xml><?xml version="1.0" encoding="utf-8"?>
<ds:datastoreItem xmlns:ds="http://schemas.openxmlformats.org/officeDocument/2006/customXml" ds:itemID="{703F3454-FDD7-48DB-9D9F-AC24CB1A36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a2916b-de43-42af-b7f2-7e2b3989192e"/>
    <ds:schemaRef ds:uri="f973fb73-7497-4149-b62f-124b250c90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F043E4-B13F-4D6E-8231-C8128BD97542}">
  <ds:schemaRefs>
    <ds:schemaRef ds:uri="http://schemas.microsoft.com/sharepoint/v3/contenttype/forms"/>
  </ds:schemaRefs>
</ds:datastoreItem>
</file>

<file path=customXml/itemProps3.xml><?xml version="1.0" encoding="utf-8"?>
<ds:datastoreItem xmlns:ds="http://schemas.openxmlformats.org/officeDocument/2006/customXml" ds:itemID="{2A92846E-54B1-4202-8C7C-7AED9E96B97E}">
  <ds:schemaRefs>
    <ds:schemaRef ds:uri="http://schemas.microsoft.com/office/infopath/2007/PartnerControls"/>
    <ds:schemaRef ds:uri="f973fb73-7497-4149-b62f-124b250c9086"/>
    <ds:schemaRef ds:uri="b8a2916b-de43-42af-b7f2-7e2b3989192e"/>
    <ds:schemaRef ds:uri="http://purl.org/dc/terms/"/>
    <ds:schemaRef ds:uri="http://purl.org/dc/dcmitype/"/>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Michiel Elferink</dc:creator>
  <cp:keywords/>
  <dc:description/>
  <cp:lastModifiedBy>Michiel Elferink</cp:lastModifiedBy>
  <cp:revision/>
  <dcterms:created xsi:type="dcterms:W3CDTF">2026-01-09T16:43:38Z</dcterms:created>
  <dcterms:modified xsi:type="dcterms:W3CDTF">2026-05-15T14:12:44Z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0x010100BCAF33C328BBFE46BA5F14A71D63D202</vt:lpwstr>
  </property>
  <property fmtid="{D5CDD505-2E9C-101B-9397-08002B2CF9AE}" pid="3" name="MediaServiceImageTags">
    <vt:lpwstr/>
  </property>
</Properties>
</file>